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65" windowHeight="6270" firstSheet="21" activeTab="31"/>
  </bookViews>
  <sheets>
    <sheet name="Task Master" sheetId="1" r:id="rId1"/>
    <sheet name="Ripples" sheetId="2" r:id="rId2"/>
    <sheet name="Bunbury" sheetId="3" r:id="rId3"/>
    <sheet name="Alexander C" sheetId="4" r:id="rId4"/>
    <sheet name="Ashley A" sheetId="5" r:id="rId5"/>
    <sheet name="Beatty L" sheetId="6" r:id="rId6"/>
    <sheet name="Britten A" sheetId="7" r:id="rId7"/>
    <sheet name="Clayden P" sheetId="8" r:id="rId8"/>
    <sheet name="Colonna A" sheetId="9" r:id="rId9"/>
    <sheet name="Davies M" sheetId="10" r:id="rId10"/>
    <sheet name="Davis A" sheetId="11" r:id="rId11"/>
    <sheet name="Day B" sheetId="12" r:id="rId12"/>
    <sheet name="Gidley A" sheetId="13" r:id="rId13"/>
    <sheet name="Gilroy L" sheetId="14" r:id="rId14"/>
    <sheet name="Gourley G" sheetId="15" r:id="rId15"/>
    <sheet name="Gregory D" sheetId="16" r:id="rId16"/>
    <sheet name="Gunning S" sheetId="17" r:id="rId17"/>
    <sheet name="Hayes M" sheetId="18" r:id="rId18"/>
    <sheet name="Laughton G" sheetId="19" r:id="rId19"/>
    <sheet name="Lillie E" sheetId="20" r:id="rId20"/>
    <sheet name="Lindsay J" sheetId="21" r:id="rId21"/>
    <sheet name="McRae J" sheetId="22" r:id="rId22"/>
    <sheet name="Moore J" sheetId="23" r:id="rId23"/>
    <sheet name="Needham E" sheetId="24" r:id="rId24"/>
    <sheet name="Reid A" sheetId="25" r:id="rId25"/>
    <sheet name="Robb O" sheetId="26" r:id="rId26"/>
    <sheet name="Sheather J" sheetId="27" r:id="rId27"/>
    <sheet name="Sheens M" sheetId="28" r:id="rId28"/>
    <sheet name="Terrell J" sheetId="29" r:id="rId29"/>
    <sheet name="Walker S" sheetId="30" r:id="rId30"/>
    <sheet name="Master Sheet" sheetId="31" r:id="rId31"/>
    <sheet name="Total Club Points" sheetId="32" r:id="rId32"/>
  </sheets>
  <definedNames/>
  <calcPr fullCalcOnLoad="1"/>
</workbook>
</file>

<file path=xl/sharedStrings.xml><?xml version="1.0" encoding="utf-8"?>
<sst xmlns="http://schemas.openxmlformats.org/spreadsheetml/2006/main" count="3430" uniqueCount="865">
  <si>
    <t>AEROBIC RECORDING SUMMARY</t>
  </si>
  <si>
    <t>Distance</t>
  </si>
  <si>
    <t>Freestyle</t>
  </si>
  <si>
    <t>Breaststroke</t>
  </si>
  <si>
    <t>Backstroke</t>
  </si>
  <si>
    <t>Butterfly</t>
  </si>
  <si>
    <t>Medley</t>
  </si>
  <si>
    <t>Points
Summary</t>
  </si>
  <si>
    <t>Date</t>
  </si>
  <si>
    <t>Time</t>
  </si>
  <si>
    <t>400m</t>
  </si>
  <si>
    <t>Points</t>
  </si>
  <si>
    <t>800m</t>
  </si>
  <si>
    <t xml:space="preserve"> </t>
  </si>
  <si>
    <t>Points:</t>
  </si>
  <si>
    <t>FR</t>
  </si>
  <si>
    <t>BR</t>
  </si>
  <si>
    <t>BA</t>
  </si>
  <si>
    <t>1500m</t>
  </si>
  <si>
    <t>30min</t>
  </si>
  <si>
    <t>45min</t>
  </si>
  <si>
    <t>60min</t>
  </si>
  <si>
    <t>Av time</t>
  </si>
  <si>
    <t>LC</t>
  </si>
  <si>
    <t>SC</t>
  </si>
  <si>
    <t>Total points:</t>
  </si>
  <si>
    <t>Davis, Adrian</t>
  </si>
  <si>
    <t>Day, Brenda</t>
  </si>
  <si>
    <t>Gourley, Greg</t>
  </si>
  <si>
    <t>Gunning, Suzie</t>
  </si>
  <si>
    <t>Lindsay, Jane</t>
  </si>
  <si>
    <t>Reid, Ann</t>
  </si>
  <si>
    <t>Name</t>
  </si>
  <si>
    <t>Gilroy, Liliana</t>
  </si>
  <si>
    <t>Gregory, Diane</t>
  </si>
  <si>
    <t>Moore, Jenny</t>
  </si>
  <si>
    <t>VIKINGS AEROBIC POINTS SUMMARY</t>
  </si>
  <si>
    <t>Note: Points are not awarded for 400m/800m until five swims in one stroke are completed</t>
  </si>
  <si>
    <t xml:space="preserve">        The five 400m or 800m swims in one stroke must be completed in separate calendar months</t>
  </si>
  <si>
    <t>Walker, Steve</t>
  </si>
  <si>
    <t>13 Jan</t>
  </si>
  <si>
    <t>17:20.27</t>
  </si>
  <si>
    <t>15:23.44</t>
  </si>
  <si>
    <t>15 Jan</t>
  </si>
  <si>
    <t>18:54.09</t>
  </si>
  <si>
    <t>16:28.26</t>
  </si>
  <si>
    <t>17:21.75</t>
  </si>
  <si>
    <t>18 Jan</t>
  </si>
  <si>
    <t>18:58.33</t>
  </si>
  <si>
    <t>4 Jan</t>
  </si>
  <si>
    <t>2700</t>
  </si>
  <si>
    <t>1 Jan</t>
  </si>
  <si>
    <t>2400</t>
  </si>
  <si>
    <t>11 Jan</t>
  </si>
  <si>
    <t>3100</t>
  </si>
  <si>
    <t>24 Jan</t>
  </si>
  <si>
    <t>3750</t>
  </si>
  <si>
    <t>25 Jan</t>
  </si>
  <si>
    <t>14:37.16</t>
  </si>
  <si>
    <t>28 Jan</t>
  </si>
  <si>
    <t>8:23.46</t>
  </si>
  <si>
    <t>7:12.69</t>
  </si>
  <si>
    <t>11:07.52</t>
  </si>
  <si>
    <t>10:57.07</t>
  </si>
  <si>
    <t>8:37.53</t>
  </si>
  <si>
    <t>27 Jan</t>
  </si>
  <si>
    <t>15:45.77</t>
  </si>
  <si>
    <t>16:36.30</t>
  </si>
  <si>
    <t>14:35.97</t>
  </si>
  <si>
    <t>14:48.29</t>
  </si>
  <si>
    <t>1925</t>
  </si>
  <si>
    <t>1600</t>
  </si>
  <si>
    <t>2200</t>
  </si>
  <si>
    <t>31 Jan</t>
  </si>
  <si>
    <t>9:44.59</t>
  </si>
  <si>
    <t>9:23.06</t>
  </si>
  <si>
    <t>9:08.68</t>
  </si>
  <si>
    <t>8:13.17</t>
  </si>
  <si>
    <t>9:24.41</t>
  </si>
  <si>
    <t>12:29.03</t>
  </si>
  <si>
    <t>8:23.62</t>
  </si>
  <si>
    <t>21:27.60</t>
  </si>
  <si>
    <t>14:34.50</t>
  </si>
  <si>
    <t>4 Feb</t>
  </si>
  <si>
    <t>25:49.54</t>
  </si>
  <si>
    <t>22:58.41</t>
  </si>
  <si>
    <t>10:11.74</t>
  </si>
  <si>
    <t>17:18.96</t>
  </si>
  <si>
    <t>17:55.33</t>
  </si>
  <si>
    <t>6:25.18</t>
  </si>
  <si>
    <t>10:00.90</t>
  </si>
  <si>
    <t>8:32.34</t>
  </si>
  <si>
    <t>7:53.90</t>
  </si>
  <si>
    <t>13:16.50</t>
  </si>
  <si>
    <t>17:33.73</t>
  </si>
  <si>
    <t>11:09.15</t>
  </si>
  <si>
    <t>21:58.46</t>
  </si>
  <si>
    <t>7:36.59</t>
  </si>
  <si>
    <t>13:46.13</t>
  </si>
  <si>
    <t>8:30.01</t>
  </si>
  <si>
    <t>17:18.52</t>
  </si>
  <si>
    <t>9:17.91</t>
  </si>
  <si>
    <t>1 Feb</t>
  </si>
  <si>
    <t>1775</t>
  </si>
  <si>
    <t>Ashley, Andrea</t>
  </si>
  <si>
    <t>Lillie, Liz</t>
  </si>
  <si>
    <t>Terrell, Judy</t>
  </si>
  <si>
    <t>7 Feb</t>
  </si>
  <si>
    <t>10:40.89</t>
  </si>
  <si>
    <t>15:54.71</t>
  </si>
  <si>
    <t>17:20.13</t>
  </si>
  <si>
    <t>21:09.45</t>
  </si>
  <si>
    <t>8:33.03</t>
  </si>
  <si>
    <t>8:18.58</t>
  </si>
  <si>
    <t>19:04.24</t>
  </si>
  <si>
    <t>11:57.88</t>
  </si>
  <si>
    <t>8:24.33</t>
  </si>
  <si>
    <t>16:39.24</t>
  </si>
  <si>
    <t>5 Feb</t>
  </si>
  <si>
    <t>19:07.07</t>
  </si>
  <si>
    <t>9 Feb</t>
  </si>
  <si>
    <t>7:33.95</t>
  </si>
  <si>
    <t>11 Feb</t>
  </si>
  <si>
    <t>14:23.14</t>
  </si>
  <si>
    <t>14:30.26</t>
  </si>
  <si>
    <t>13:41.62</t>
  </si>
  <si>
    <t>8:22.35</t>
  </si>
  <si>
    <t>9:14.07</t>
  </si>
  <si>
    <t>17:17.39</t>
  </si>
  <si>
    <t>6:35.23</t>
  </si>
  <si>
    <t>800</t>
  </si>
  <si>
    <t>29:15.09</t>
  </si>
  <si>
    <t>13 Feb</t>
  </si>
  <si>
    <t>2100</t>
  </si>
  <si>
    <t>14 Feb</t>
  </si>
  <si>
    <t>6:53.27</t>
  </si>
  <si>
    <t>8:07.94</t>
  </si>
  <si>
    <t>10:02.27</t>
  </si>
  <si>
    <t>18 Feb</t>
  </si>
  <si>
    <t>1075</t>
  </si>
  <si>
    <t>12:41.52</t>
  </si>
  <si>
    <t>9:43.04</t>
  </si>
  <si>
    <t>18:10.00</t>
  </si>
  <si>
    <t>13:17.13</t>
  </si>
  <si>
    <t>2475</t>
  </si>
  <si>
    <t>24:28.27</t>
  </si>
  <si>
    <t>8:26.02</t>
  </si>
  <si>
    <t>7:06.84</t>
  </si>
  <si>
    <t>7:05.15</t>
  </si>
  <si>
    <t>7:04.18</t>
  </si>
  <si>
    <t>5:50.31</t>
  </si>
  <si>
    <t>21 Feb</t>
  </si>
  <si>
    <t>16:59.36</t>
  </si>
  <si>
    <t>950</t>
  </si>
  <si>
    <t>30:21.43</t>
  </si>
  <si>
    <t>25 Feb</t>
  </si>
  <si>
    <t>20:11.09</t>
  </si>
  <si>
    <t>9:47.44</t>
  </si>
  <si>
    <t>11:50.86</t>
  </si>
  <si>
    <t>1675</t>
  </si>
  <si>
    <t>26:09.79</t>
  </si>
  <si>
    <t>28 Feb</t>
  </si>
  <si>
    <t>14:28.80</t>
  </si>
  <si>
    <t>18:44.89</t>
  </si>
  <si>
    <t>7:04.90</t>
  </si>
  <si>
    <t>1175</t>
  </si>
  <si>
    <t>4 Mar</t>
  </si>
  <si>
    <t>9:14.36</t>
  </si>
  <si>
    <t>8:18.27</t>
  </si>
  <si>
    <t>9:20.39</t>
  </si>
  <si>
    <t>8:37.84</t>
  </si>
  <si>
    <t>7:44.02</t>
  </si>
  <si>
    <t>9:52.56</t>
  </si>
  <si>
    <t>29:56.08</t>
  </si>
  <si>
    <t>7 Mar</t>
  </si>
  <si>
    <t>10:40.08</t>
  </si>
  <si>
    <t>14:50.39</t>
  </si>
  <si>
    <t>16:47.32</t>
  </si>
  <si>
    <t>8:00.86</t>
  </si>
  <si>
    <t>1750</t>
  </si>
  <si>
    <t>1200</t>
  </si>
  <si>
    <t>11 Mar</t>
  </si>
  <si>
    <t>14:57.34</t>
  </si>
  <si>
    <t>8:48.41</t>
  </si>
  <si>
    <t>8:10.27</t>
  </si>
  <si>
    <t>15:57.19</t>
  </si>
  <si>
    <t>8:37.11</t>
  </si>
  <si>
    <t>8:08.02</t>
  </si>
  <si>
    <t>10:26.89</t>
  </si>
  <si>
    <t>11:38.90</t>
  </si>
  <si>
    <t>9:40.13</t>
  </si>
  <si>
    <t>19:55.34</t>
  </si>
  <si>
    <t>10:14.15</t>
  </si>
  <si>
    <t>8:25.18</t>
  </si>
  <si>
    <t>8:11.63</t>
  </si>
  <si>
    <t>6:44.49</t>
  </si>
  <si>
    <t>8:06.22</t>
  </si>
  <si>
    <t>7:41.53</t>
  </si>
  <si>
    <t>2450</t>
  </si>
  <si>
    <t>McRae, Jon</t>
  </si>
  <si>
    <t>13:47.91</t>
  </si>
  <si>
    <t>6:58.26</t>
  </si>
  <si>
    <t>7:09.74</t>
  </si>
  <si>
    <t>6:58.12</t>
  </si>
  <si>
    <t>6:39.52</t>
  </si>
  <si>
    <t>14 Mar</t>
  </si>
  <si>
    <t>9:28.46</t>
  </si>
  <si>
    <t>13:07.31</t>
  </si>
  <si>
    <t>17:19.94</t>
  </si>
  <si>
    <t>17:10.27</t>
  </si>
  <si>
    <t>24:03.34</t>
  </si>
  <si>
    <t>16 Mar</t>
  </si>
  <si>
    <t>20:11.36</t>
  </si>
  <si>
    <t>10:20.31</t>
  </si>
  <si>
    <t>20:35.31</t>
  </si>
  <si>
    <t>14:12.58</t>
  </si>
  <si>
    <t>16:14.60</t>
  </si>
  <si>
    <t>7:47.40</t>
  </si>
  <si>
    <t>6:29.77</t>
  </si>
  <si>
    <t>21 Mar</t>
  </si>
  <si>
    <t>22:34.45</t>
  </si>
  <si>
    <t>20 Mar</t>
  </si>
  <si>
    <t>2250</t>
  </si>
  <si>
    <t>18 Mar</t>
  </si>
  <si>
    <t>17:24.27</t>
  </si>
  <si>
    <t>19 Mar</t>
  </si>
  <si>
    <t>18:37.46</t>
  </si>
  <si>
    <t>8:25.98</t>
  </si>
  <si>
    <t>7:07.89</t>
  </si>
  <si>
    <t>8:20.30</t>
  </si>
  <si>
    <t>1400</t>
  </si>
  <si>
    <t>25 Mar</t>
  </si>
  <si>
    <t>1050</t>
  </si>
  <si>
    <t>16:14.55</t>
  </si>
  <si>
    <t>13:57.30</t>
  </si>
  <si>
    <t>14:21.16</t>
  </si>
  <si>
    <t>12:15.27</t>
  </si>
  <si>
    <t>14:14.13</t>
  </si>
  <si>
    <t>17:21.09</t>
  </si>
  <si>
    <t>9:38.03</t>
  </si>
  <si>
    <t>25:14.47</t>
  </si>
  <si>
    <t>28 Mar</t>
  </si>
  <si>
    <t>33:20.72</t>
  </si>
  <si>
    <t>12:46.07</t>
  </si>
  <si>
    <t>14:21.20</t>
  </si>
  <si>
    <t>3 Apr</t>
  </si>
  <si>
    <t>8:13.70</t>
  </si>
  <si>
    <t>11:45.02</t>
  </si>
  <si>
    <t>1 Apr</t>
  </si>
  <si>
    <t>17:12.20</t>
  </si>
  <si>
    <t>2 Apr</t>
  </si>
  <si>
    <t>16:33.89</t>
  </si>
  <si>
    <t>1375</t>
  </si>
  <si>
    <t>8 Apr</t>
  </si>
  <si>
    <t>12:11.48</t>
  </si>
  <si>
    <t>7 Apr</t>
  </si>
  <si>
    <t>6:34.46</t>
  </si>
  <si>
    <t>14:55.28</t>
  </si>
  <si>
    <t>12:36.91</t>
  </si>
  <si>
    <t>12:08.83</t>
  </si>
  <si>
    <t>6:36.75</t>
  </si>
  <si>
    <t>6 Apr</t>
  </si>
  <si>
    <t>7:21.47</t>
  </si>
  <si>
    <t>15:12.72</t>
  </si>
  <si>
    <t>8:21.57</t>
  </si>
  <si>
    <t>7:48.79</t>
  </si>
  <si>
    <t>6:39.65</t>
  </si>
  <si>
    <t>13:58.35</t>
  </si>
  <si>
    <t>17:35.19</t>
  </si>
  <si>
    <t>8:27.37</t>
  </si>
  <si>
    <t>12:42.23</t>
  </si>
  <si>
    <t>6:25.45</t>
  </si>
  <si>
    <t>12:59.07</t>
  </si>
  <si>
    <t>6:21.37</t>
  </si>
  <si>
    <t>13:17.20</t>
  </si>
  <si>
    <t>6:25.80</t>
  </si>
  <si>
    <t>12:25.12</t>
  </si>
  <si>
    <t>6:59.39</t>
  </si>
  <si>
    <t>6:38.32</t>
  </si>
  <si>
    <t>6:15.78</t>
  </si>
  <si>
    <t>12:57.83</t>
  </si>
  <si>
    <t>Beatty, Leisa</t>
  </si>
  <si>
    <t>Britten, Annette</t>
  </si>
  <si>
    <t>Robb, Oneeka</t>
  </si>
  <si>
    <t>Sheather, Jeanette</t>
  </si>
  <si>
    <t>13 Apr</t>
  </si>
  <si>
    <t>18:48.11</t>
  </si>
  <si>
    <t>32:07.41</t>
  </si>
  <si>
    <t>18 Apr</t>
  </si>
  <si>
    <t>8:06.29</t>
  </si>
  <si>
    <t>19:18.75</t>
  </si>
  <si>
    <t>23:39.50</t>
  </si>
  <si>
    <t>9:05.41</t>
  </si>
  <si>
    <t>16 Apr</t>
  </si>
  <si>
    <t>18:51.53</t>
  </si>
  <si>
    <t>7:45.19</t>
  </si>
  <si>
    <t>24:27.97</t>
  </si>
  <si>
    <t>10:22.63</t>
  </si>
  <si>
    <t>22 Apr</t>
  </si>
  <si>
    <t>9:03.92</t>
  </si>
  <si>
    <t>17:03.55</t>
  </si>
  <si>
    <t>7:52.77</t>
  </si>
  <si>
    <t>16:21.47</t>
  </si>
  <si>
    <t>17:57.80</t>
  </si>
  <si>
    <t>23:32.21</t>
  </si>
  <si>
    <t>8:58.91</t>
  </si>
  <si>
    <t>6:16.74</t>
  </si>
  <si>
    <t>6:11.24</t>
  </si>
  <si>
    <t>8:21.74</t>
  </si>
  <si>
    <t>7:19.88</t>
  </si>
  <si>
    <t>6:20.15</t>
  </si>
  <si>
    <t>25 Apr</t>
  </si>
  <si>
    <t>5:58.37</t>
  </si>
  <si>
    <t>7:31.33</t>
  </si>
  <si>
    <t>7:07.34</t>
  </si>
  <si>
    <t>9:33.21</t>
  </si>
  <si>
    <t>8:13.77</t>
  </si>
  <si>
    <t>8:02.96</t>
  </si>
  <si>
    <t>15:32.05</t>
  </si>
  <si>
    <t>15:55.70</t>
  </si>
  <si>
    <t>8:23.29</t>
  </si>
  <si>
    <t>10:31.86</t>
  </si>
  <si>
    <t>11:58.09</t>
  </si>
  <si>
    <t>21:36.99</t>
  </si>
  <si>
    <t>20:57.81</t>
  </si>
  <si>
    <t>35:04.20</t>
  </si>
  <si>
    <t>8:51.50</t>
  </si>
  <si>
    <t>27 Apr</t>
  </si>
  <si>
    <t>29 Apr</t>
  </si>
  <si>
    <t>27:28.26</t>
  </si>
  <si>
    <t>17:26.55</t>
  </si>
  <si>
    <t>16:34.32</t>
  </si>
  <si>
    <t>8:18.47</t>
  </si>
  <si>
    <t>19:06.24</t>
  </si>
  <si>
    <t>14:34.01</t>
  </si>
  <si>
    <t>30 Apr</t>
  </si>
  <si>
    <t>18:38.66</t>
  </si>
  <si>
    <t>2 May</t>
  </si>
  <si>
    <t>9:20.15</t>
  </si>
  <si>
    <t>8:37.56</t>
  </si>
  <si>
    <t>11:52.10</t>
  </si>
  <si>
    <t>6:31.38</t>
  </si>
  <si>
    <t>7:52.71</t>
  </si>
  <si>
    <t>8:10.71</t>
  </si>
  <si>
    <t>S/L</t>
  </si>
  <si>
    <t>Breaststroke/Butterfly</t>
  </si>
  <si>
    <t>Stroke</t>
  </si>
  <si>
    <t>Bunbury AUSSI Stingers</t>
  </si>
  <si>
    <t>2006 Winter 3 X 400m Postal Swim</t>
  </si>
  <si>
    <t>Tuggeranong Entries</t>
  </si>
  <si>
    <t>Total</t>
  </si>
  <si>
    <t>Paid</t>
  </si>
  <si>
    <t>11:56.59</t>
  </si>
  <si>
    <t>6 May</t>
  </si>
  <si>
    <t>17:01.56</t>
  </si>
  <si>
    <t>10:13.77</t>
  </si>
  <si>
    <t>8:11.76</t>
  </si>
  <si>
    <t>10:11.82</t>
  </si>
  <si>
    <t>13:50.96</t>
  </si>
  <si>
    <t>9:42.45</t>
  </si>
  <si>
    <t>18:06.20</t>
  </si>
  <si>
    <t>9:55.93</t>
  </si>
  <si>
    <t>BU</t>
  </si>
  <si>
    <t>7 May</t>
  </si>
  <si>
    <t>9:06.70</t>
  </si>
  <si>
    <t>9 May</t>
  </si>
  <si>
    <t>16:09.87</t>
  </si>
  <si>
    <t>13:01.07</t>
  </si>
  <si>
    <t>22:44.37</t>
  </si>
  <si>
    <t>13 May</t>
  </si>
  <si>
    <t>42:12.00</t>
  </si>
  <si>
    <t>11:58.25</t>
  </si>
  <si>
    <t>7:02.43</t>
  </si>
  <si>
    <t>14:07.22</t>
  </si>
  <si>
    <t>8:11.54</t>
  </si>
  <si>
    <t>20</t>
  </si>
  <si>
    <t>9:04.98</t>
  </si>
  <si>
    <t>14 May</t>
  </si>
  <si>
    <t>8:05.19</t>
  </si>
  <si>
    <t>14:15.63</t>
  </si>
  <si>
    <t>18:45.59</t>
  </si>
  <si>
    <t>10:42.18</t>
  </si>
  <si>
    <t>Laughton, Gillian</t>
  </si>
  <si>
    <t>16 May</t>
  </si>
  <si>
    <t>10:50.12</t>
  </si>
  <si>
    <t>29:57.33</t>
  </si>
  <si>
    <t>18:39.11</t>
  </si>
  <si>
    <t>15:47.38</t>
  </si>
  <si>
    <t>17:11.28</t>
  </si>
  <si>
    <t>8:28.25 s</t>
  </si>
  <si>
    <t>1250</t>
  </si>
  <si>
    <t xml:space="preserve">     s    Indicates a split time</t>
  </si>
  <si>
    <t>20 May</t>
  </si>
  <si>
    <t>7:04.62</t>
  </si>
  <si>
    <t>14:18.35</t>
  </si>
  <si>
    <t>22:57.81</t>
  </si>
  <si>
    <t>20:04.83</t>
  </si>
  <si>
    <t>20:02.85</t>
  </si>
  <si>
    <t>24:14.79</t>
  </si>
  <si>
    <t>21 May</t>
  </si>
  <si>
    <t>6:44.12</t>
  </si>
  <si>
    <t>Sheens, Mandy</t>
  </si>
  <si>
    <t>5:47.72</t>
  </si>
  <si>
    <t>7:44.28</t>
  </si>
  <si>
    <t>7:30.24</t>
  </si>
  <si>
    <t>14:08.24</t>
  </si>
  <si>
    <t>23 May</t>
  </si>
  <si>
    <t>24:26.72</t>
  </si>
  <si>
    <t>8:18.04</t>
  </si>
  <si>
    <t>8:25.39</t>
  </si>
  <si>
    <t>9:10.97</t>
  </si>
  <si>
    <t>Coggins, Mandy</t>
  </si>
  <si>
    <t>25 May</t>
  </si>
  <si>
    <t>9:25.92</t>
  </si>
  <si>
    <t>10:04.35</t>
  </si>
  <si>
    <t>27 May</t>
  </si>
  <si>
    <t>58:21.88</t>
  </si>
  <si>
    <t>26:44.34</t>
  </si>
  <si>
    <t>9:10.03</t>
  </si>
  <si>
    <t>8:53.28</t>
  </si>
  <si>
    <t>17:09.48</t>
  </si>
  <si>
    <t>17:17.24</t>
  </si>
  <si>
    <t>10:21.35</t>
  </si>
  <si>
    <t>21:27.46</t>
  </si>
  <si>
    <t>20:54.68</t>
  </si>
  <si>
    <t>11:28.84</t>
  </si>
  <si>
    <t>8:56.95</t>
  </si>
  <si>
    <t>28 May</t>
  </si>
  <si>
    <t>5:38.75</t>
  </si>
  <si>
    <t>6:35.38</t>
  </si>
  <si>
    <t>8:40.81</t>
  </si>
  <si>
    <t>7:00.39</t>
  </si>
  <si>
    <t>7:12.47</t>
  </si>
  <si>
    <t>10:43.00</t>
  </si>
  <si>
    <t>18:36.43</t>
  </si>
  <si>
    <t>30 May</t>
  </si>
  <si>
    <t>1 Jun</t>
  </si>
  <si>
    <t>9:44.82</t>
  </si>
  <si>
    <t>9:49.87</t>
  </si>
  <si>
    <t>7:40.37</t>
  </si>
  <si>
    <t>Davies, Maxine</t>
  </si>
  <si>
    <t>11:00.01</t>
  </si>
  <si>
    <t>8:46.64</t>
  </si>
  <si>
    <t>Palmer, Alix</t>
  </si>
  <si>
    <t>7:34.19</t>
  </si>
  <si>
    <t>3 Jun</t>
  </si>
  <si>
    <t>9:14.75</t>
  </si>
  <si>
    <t>9:09.34</t>
  </si>
  <si>
    <t>6:51.72</t>
  </si>
  <si>
    <t>7:53.71</t>
  </si>
  <si>
    <t>8:33.33</t>
  </si>
  <si>
    <t>7:54.22</t>
  </si>
  <si>
    <t>15:29.77</t>
  </si>
  <si>
    <t>16:54.57</t>
  </si>
  <si>
    <t>9:11.46</t>
  </si>
  <si>
    <t>24:25.98</t>
  </si>
  <si>
    <t>21:49.71</t>
  </si>
  <si>
    <t>12</t>
  </si>
  <si>
    <t>7:59.63</t>
  </si>
  <si>
    <t>17:16.25</t>
  </si>
  <si>
    <t>22 May</t>
  </si>
  <si>
    <t>19:54.59</t>
  </si>
  <si>
    <t>12:58.99</t>
  </si>
  <si>
    <t>31 May</t>
  </si>
  <si>
    <t>16:15.15</t>
  </si>
  <si>
    <t>20:12.41</t>
  </si>
  <si>
    <t>20:56.80</t>
  </si>
  <si>
    <t>16</t>
  </si>
  <si>
    <t>4 Jun</t>
  </si>
  <si>
    <t>10:34.16</t>
  </si>
  <si>
    <t>8:08.23</t>
  </si>
  <si>
    <t>8:10.23</t>
  </si>
  <si>
    <t>7:31.24</t>
  </si>
  <si>
    <t>8:29.75</t>
  </si>
  <si>
    <t>9:20.83</t>
  </si>
  <si>
    <t>6:38.75</t>
  </si>
  <si>
    <t>18:52.88</t>
  </si>
  <si>
    <t>14:31.38</t>
  </si>
  <si>
    <t>14:05.11</t>
  </si>
  <si>
    <t>Rohan, Pauline</t>
  </si>
  <si>
    <t>6 Jun</t>
  </si>
  <si>
    <t>14:35.96</t>
  </si>
  <si>
    <t>14:45.01</t>
  </si>
  <si>
    <t>26:52.87</t>
  </si>
  <si>
    <t>7:46.52</t>
  </si>
  <si>
    <t>7:51.95</t>
  </si>
  <si>
    <t>1475</t>
  </si>
  <si>
    <t>5:42.27</t>
  </si>
  <si>
    <t>8 Jun</t>
  </si>
  <si>
    <t>9:27.49</t>
  </si>
  <si>
    <t>9:37.67</t>
  </si>
  <si>
    <t>8:34.05</t>
  </si>
  <si>
    <t>9:41.49</t>
  </si>
  <si>
    <t>10:38.22</t>
  </si>
  <si>
    <t>27:44.51</t>
  </si>
  <si>
    <t>10 Jun</t>
  </si>
  <si>
    <t>14:24.39</t>
  </si>
  <si>
    <t>13:41.40</t>
  </si>
  <si>
    <t>14:24.06</t>
  </si>
  <si>
    <t>11 Jun</t>
  </si>
  <si>
    <t>18:59.80</t>
  </si>
  <si>
    <t>18:48.87</t>
  </si>
  <si>
    <t>9:23.36</t>
  </si>
  <si>
    <t>19:09.52</t>
  </si>
  <si>
    <t>6:19.30</t>
  </si>
  <si>
    <t>6:24.37</t>
  </si>
  <si>
    <t>16:36.93</t>
  </si>
  <si>
    <t>16:40.69</t>
  </si>
  <si>
    <t>23:25.63</t>
  </si>
  <si>
    <t>13 Jun</t>
  </si>
  <si>
    <t>16:41.50</t>
  </si>
  <si>
    <t>16:38.04</t>
  </si>
  <si>
    <t>15 Jun</t>
  </si>
  <si>
    <t>11:54.13</t>
  </si>
  <si>
    <t>11:24.61</t>
  </si>
  <si>
    <t>27:32.85</t>
  </si>
  <si>
    <t>17 Jun</t>
  </si>
  <si>
    <t>9:09.96</t>
  </si>
  <si>
    <t>8:12.03</t>
  </si>
  <si>
    <t>9:32.14</t>
  </si>
  <si>
    <t>27:06.81</t>
  </si>
  <si>
    <t>20:33.41</t>
  </si>
  <si>
    <t>1350</t>
  </si>
  <si>
    <t>6:45.16</t>
  </si>
  <si>
    <t>14:00.79</t>
  </si>
  <si>
    <t>3175</t>
  </si>
  <si>
    <t>Y</t>
  </si>
  <si>
    <t>18 Jun</t>
  </si>
  <si>
    <t>6:31.83</t>
  </si>
  <si>
    <t>19:32.02</t>
  </si>
  <si>
    <t>8:15.99</t>
  </si>
  <si>
    <t>8:32.45</t>
  </si>
  <si>
    <t>12:33.88</t>
  </si>
  <si>
    <t>32:14.66</t>
  </si>
  <si>
    <t>20 Jun</t>
  </si>
  <si>
    <t>29:34.97</t>
  </si>
  <si>
    <t>9:12.57</t>
  </si>
  <si>
    <t>9:13.45</t>
  </si>
  <si>
    <t>22 Jun</t>
  </si>
  <si>
    <t>11:45.53</t>
  </si>
  <si>
    <t>14:04.58</t>
  </si>
  <si>
    <t>10:34.92</t>
  </si>
  <si>
    <t>36:50.12</t>
  </si>
  <si>
    <t>32:10.54</t>
  </si>
  <si>
    <t>24 Jun</t>
  </si>
  <si>
    <t>1575</t>
  </si>
  <si>
    <t>9:51.84</t>
  </si>
  <si>
    <t>25 Jun</t>
  </si>
  <si>
    <t>18:04.74</t>
  </si>
  <si>
    <t>14:08.72</t>
  </si>
  <si>
    <t>37:24.78</t>
  </si>
  <si>
    <t>27 Jun</t>
  </si>
  <si>
    <t>12:33.43</t>
  </si>
  <si>
    <t>8:29.55</t>
  </si>
  <si>
    <t>6:17.77</t>
  </si>
  <si>
    <t>7:52.14</t>
  </si>
  <si>
    <t>6:31.53</t>
  </si>
  <si>
    <t>7:58.08</t>
  </si>
  <si>
    <t>37:15.83</t>
  </si>
  <si>
    <t>22:38.16</t>
  </si>
  <si>
    <t>1 Jul</t>
  </si>
  <si>
    <t>8:37.14</t>
  </si>
  <si>
    <t>2000</t>
  </si>
  <si>
    <t>30 Jun</t>
  </si>
  <si>
    <t>19:54.96</t>
  </si>
  <si>
    <t>29:45.61</t>
  </si>
  <si>
    <t>9</t>
  </si>
  <si>
    <t>2 Jul</t>
  </si>
  <si>
    <t>16:55.89</t>
  </si>
  <si>
    <t>17:18.09</t>
  </si>
  <si>
    <t>4 Jul</t>
  </si>
  <si>
    <t>3150</t>
  </si>
  <si>
    <t>7:10.31</t>
  </si>
  <si>
    <t>8:18.65</t>
  </si>
  <si>
    <t>6 Jul</t>
  </si>
  <si>
    <t>10:55.87</t>
  </si>
  <si>
    <t>8 Jul</t>
  </si>
  <si>
    <t>18:48.90</t>
  </si>
  <si>
    <t>1850</t>
  </si>
  <si>
    <t>7:34.00</t>
  </si>
  <si>
    <t>Hayes, Max</t>
  </si>
  <si>
    <t>13 Jul</t>
  </si>
  <si>
    <t>11:04.07</t>
  </si>
  <si>
    <t>CLOSED</t>
  </si>
  <si>
    <t>15 Jul</t>
  </si>
  <si>
    <t>2900</t>
  </si>
  <si>
    <t>9:15.54</t>
  </si>
  <si>
    <t>17:06.49</t>
  </si>
  <si>
    <t>19:15.99</t>
  </si>
  <si>
    <t>19:29.43</t>
  </si>
  <si>
    <t>13:22.33</t>
  </si>
  <si>
    <t>12:45.24</t>
  </si>
  <si>
    <t>10:29.23</t>
  </si>
  <si>
    <t>29 Jul</t>
  </si>
  <si>
    <t>22:08.85</t>
  </si>
  <si>
    <t>5:41.66</t>
  </si>
  <si>
    <t>13:28.56</t>
  </si>
  <si>
    <t>6:52.06</t>
  </si>
  <si>
    <t>9:06.60</t>
  </si>
  <si>
    <t>2950</t>
  </si>
  <si>
    <t>13:42.09</t>
  </si>
  <si>
    <t>6:44.63</t>
  </si>
  <si>
    <t>22:09.00</t>
  </si>
  <si>
    <t>1 Aug</t>
  </si>
  <si>
    <t>14.33.95</t>
  </si>
  <si>
    <t>10:45.35</t>
  </si>
  <si>
    <t>1950</t>
  </si>
  <si>
    <t>14:26.38</t>
  </si>
  <si>
    <t>5 Aug</t>
  </si>
  <si>
    <t>2600</t>
  </si>
  <si>
    <t>17:29.81</t>
  </si>
  <si>
    <t>8:17.41</t>
  </si>
  <si>
    <t>9:39.88</t>
  </si>
  <si>
    <t>7:49.59</t>
  </si>
  <si>
    <t>8:23.07</t>
  </si>
  <si>
    <t>16:10.27</t>
  </si>
  <si>
    <t>23 Jul</t>
  </si>
  <si>
    <t>9:40.81</t>
  </si>
  <si>
    <t>12 Aug</t>
  </si>
  <si>
    <t>9:06.44</t>
  </si>
  <si>
    <t>6:44.68</t>
  </si>
  <si>
    <t>13:36.31</t>
  </si>
  <si>
    <t>11:40.47</t>
  </si>
  <si>
    <t>17:20.35</t>
  </si>
  <si>
    <t>7:48.14</t>
  </si>
  <si>
    <t>8:26.57</t>
  </si>
  <si>
    <t>400 BA</t>
  </si>
  <si>
    <t>400 BR</t>
  </si>
  <si>
    <t>400 IM</t>
  </si>
  <si>
    <t>7:54.24</t>
  </si>
  <si>
    <t>8:49.84</t>
  </si>
  <si>
    <t>8:31.29</t>
  </si>
  <si>
    <t>Ripples Challenge 2006</t>
  </si>
  <si>
    <t>11:58.74</t>
  </si>
  <si>
    <t>8:30.07</t>
  </si>
  <si>
    <t>7:46.86</t>
  </si>
  <si>
    <t>9:23.69</t>
  </si>
  <si>
    <t>15 Aug</t>
  </si>
  <si>
    <t>9:49.40</t>
  </si>
  <si>
    <t>9:29.30</t>
  </si>
  <si>
    <t>8:32.84</t>
  </si>
  <si>
    <t>9:40.74</t>
  </si>
  <si>
    <t>19 Aug</t>
  </si>
  <si>
    <t>1700</t>
  </si>
  <si>
    <t>2050</t>
  </si>
  <si>
    <t>8:29.48</t>
  </si>
  <si>
    <t>16:50.75</t>
  </si>
  <si>
    <t>14:19.42</t>
  </si>
  <si>
    <t>18:55.04</t>
  </si>
  <si>
    <t>15:15.16</t>
  </si>
  <si>
    <t>19:26.03</t>
  </si>
  <si>
    <t>19:14.93</t>
  </si>
  <si>
    <t>8:18.06</t>
  </si>
  <si>
    <t>8:55.93</t>
  </si>
  <si>
    <t>11:04.00</t>
  </si>
  <si>
    <t>Paperwork</t>
  </si>
  <si>
    <t>19:11.54</t>
  </si>
  <si>
    <t>15:55.11</t>
  </si>
  <si>
    <t>13:29.31</t>
  </si>
  <si>
    <t>26 Aug</t>
  </si>
  <si>
    <t>17:16.42</t>
  </si>
  <si>
    <t>9:31.18</t>
  </si>
  <si>
    <t>9:18.20</t>
  </si>
  <si>
    <t>10</t>
  </si>
  <si>
    <t>27 Aug</t>
  </si>
  <si>
    <t>16:07.53</t>
  </si>
  <si>
    <t>29 Aug</t>
  </si>
  <si>
    <t>25:34.85</t>
  </si>
  <si>
    <t>16:14.92</t>
  </si>
  <si>
    <t>1550</t>
  </si>
  <si>
    <t>2 Sep</t>
  </si>
  <si>
    <t>7:26.60</t>
  </si>
  <si>
    <t>7:28.39</t>
  </si>
  <si>
    <t>9:18.98</t>
  </si>
  <si>
    <t>9:28.04</t>
  </si>
  <si>
    <t>18:51.95</t>
  </si>
  <si>
    <t>26:18.68</t>
  </si>
  <si>
    <t>Shirt Size</t>
  </si>
  <si>
    <t>XL</t>
  </si>
  <si>
    <t>M</t>
  </si>
  <si>
    <t>L</t>
  </si>
  <si>
    <t>5 Sep</t>
  </si>
  <si>
    <t>19:20.38</t>
  </si>
  <si>
    <t>3575</t>
  </si>
  <si>
    <t>31 Aug</t>
  </si>
  <si>
    <t>7:04.61</t>
  </si>
  <si>
    <t>7:54.57</t>
  </si>
  <si>
    <t>7:45.56</t>
  </si>
  <si>
    <t>Colonna, Annette</t>
  </si>
  <si>
    <t>19:18.77</t>
  </si>
  <si>
    <t>9 Sep</t>
  </si>
  <si>
    <t>12:06.15</t>
  </si>
  <si>
    <t>6:10.47</t>
  </si>
  <si>
    <t>Needham, Elizabeth</t>
  </si>
  <si>
    <t>8:31.00</t>
  </si>
  <si>
    <t>7:46.36</t>
  </si>
  <si>
    <t>7:17.37</t>
  </si>
  <si>
    <t>10:43.54</t>
  </si>
  <si>
    <t>15:32.92</t>
  </si>
  <si>
    <t>17:02.80</t>
  </si>
  <si>
    <t>13:37.70</t>
  </si>
  <si>
    <t>15:14.06</t>
  </si>
  <si>
    <t>28:42.69</t>
  </si>
  <si>
    <t>6:43.45</t>
  </si>
  <si>
    <t>51:04.80</t>
  </si>
  <si>
    <t>23:50.01</t>
  </si>
  <si>
    <t>29:30.60</t>
  </si>
  <si>
    <t>18:57.31</t>
  </si>
  <si>
    <t>24:52.80</t>
  </si>
  <si>
    <t>7:00.21</t>
  </si>
  <si>
    <t>6:18.59</t>
  </si>
  <si>
    <t>13:55.23</t>
  </si>
  <si>
    <t>18:56.63</t>
  </si>
  <si>
    <t>8:05.16</t>
  </si>
  <si>
    <t>8:30.15</t>
  </si>
  <si>
    <t>10:39.43</t>
  </si>
  <si>
    <t>6:58.58</t>
  </si>
  <si>
    <t>29:41.82</t>
  </si>
  <si>
    <t>Total Points:</t>
  </si>
  <si>
    <t>Name:</t>
  </si>
  <si>
    <t>AUSSI No:</t>
  </si>
  <si>
    <t>24:08.34</t>
  </si>
  <si>
    <t>Clayden, Peter</t>
  </si>
  <si>
    <t>12 Sep</t>
  </si>
  <si>
    <t>7:08.90</t>
  </si>
  <si>
    <t>18:26.31</t>
  </si>
  <si>
    <t>10 Sep</t>
  </si>
  <si>
    <t>15:43.50</t>
  </si>
  <si>
    <t>18:03.36</t>
  </si>
  <si>
    <t>26:29.77</t>
  </si>
  <si>
    <t>26:07.29</t>
  </si>
  <si>
    <t>16 Sep</t>
  </si>
  <si>
    <t>12:42.38</t>
  </si>
  <si>
    <t>12:41.73</t>
  </si>
  <si>
    <t>19:25.97</t>
  </si>
  <si>
    <t>19 Sep</t>
  </si>
  <si>
    <t>16:45.17</t>
  </si>
  <si>
    <t>25:05.86</t>
  </si>
  <si>
    <t>24:43.81</t>
  </si>
  <si>
    <t>16:11.36</t>
  </si>
  <si>
    <t>10:17.28</t>
  </si>
  <si>
    <t>10:45.38</t>
  </si>
  <si>
    <t>21 Sep</t>
  </si>
  <si>
    <t>925</t>
  </si>
  <si>
    <t>23 Sep</t>
  </si>
  <si>
    <t>15:09.31</t>
  </si>
  <si>
    <t>17:25.15</t>
  </si>
  <si>
    <t>17:38.14</t>
  </si>
  <si>
    <t>15:46.62</t>
  </si>
  <si>
    <t>17:28.07</t>
  </si>
  <si>
    <t>17:21.74</t>
  </si>
  <si>
    <t>14:10.35</t>
  </si>
  <si>
    <t>14:05.37</t>
  </si>
  <si>
    <t>26 Sep</t>
  </si>
  <si>
    <t>30 Sep</t>
  </si>
  <si>
    <t>35:42.70</t>
  </si>
  <si>
    <t>7:52.06</t>
  </si>
  <si>
    <t>7:46.67</t>
  </si>
  <si>
    <t>8:17.24</t>
  </si>
  <si>
    <t>16:01.73</t>
  </si>
  <si>
    <t>3 Oct</t>
  </si>
  <si>
    <t>17:26.98</t>
  </si>
  <si>
    <t>7 Oct</t>
  </si>
  <si>
    <t>24:56.84</t>
  </si>
  <si>
    <t>19:28.15</t>
  </si>
  <si>
    <t>19:41.08</t>
  </si>
  <si>
    <t>19:16.70</t>
  </si>
  <si>
    <t>19:19.80</t>
  </si>
  <si>
    <t>Jane Lindsay</t>
  </si>
  <si>
    <t>Ann Reid</t>
  </si>
  <si>
    <t>Aqua Jets Task Master 2006</t>
  </si>
  <si>
    <t>1500 Metres</t>
  </si>
  <si>
    <t>30 Minutes</t>
  </si>
  <si>
    <t>60 Minutes</t>
  </si>
  <si>
    <t>800 Metres</t>
  </si>
  <si>
    <t>875m</t>
  </si>
  <si>
    <t>1700m</t>
  </si>
  <si>
    <t>Complete up to four long swims during Sep/Oct, any stroke, SC or LC</t>
  </si>
  <si>
    <t>Award</t>
  </si>
  <si>
    <t>Cert only</t>
  </si>
  <si>
    <t>10 Oct</t>
  </si>
  <si>
    <t>37:14.60</t>
  </si>
  <si>
    <t>Jenny Moore</t>
  </si>
  <si>
    <t>1200m</t>
  </si>
  <si>
    <t>14 Oct</t>
  </si>
  <si>
    <t>1750m</t>
  </si>
  <si>
    <t>12:53.24</t>
  </si>
  <si>
    <t>17:30.20</t>
  </si>
  <si>
    <t>17:21.70</t>
  </si>
  <si>
    <t>15:12.52</t>
  </si>
  <si>
    <t>13:00.07</t>
  </si>
  <si>
    <t>15:24.79</t>
  </si>
  <si>
    <t>17:28.03</t>
  </si>
  <si>
    <t>17 Oct</t>
  </si>
  <si>
    <t>33:40.85</t>
  </si>
  <si>
    <t>16:21.93</t>
  </si>
  <si>
    <t>24 Oct</t>
  </si>
  <si>
    <t>2350</t>
  </si>
  <si>
    <t>21 Oct</t>
  </si>
  <si>
    <t>2025</t>
  </si>
  <si>
    <t>2350m</t>
  </si>
  <si>
    <t>28 Oct</t>
  </si>
  <si>
    <t>15:33.57</t>
  </si>
  <si>
    <t>16:02.58</t>
  </si>
  <si>
    <t>15:59.21</t>
  </si>
  <si>
    <t>5:39.68</t>
  </si>
  <si>
    <t>6:40.56</t>
  </si>
  <si>
    <t>6:48.78</t>
  </si>
  <si>
    <t>6:36.13</t>
  </si>
  <si>
    <t>6:50.58</t>
  </si>
  <si>
    <t>6:20.84</t>
  </si>
  <si>
    <t>31 Oct</t>
  </si>
  <si>
    <t>17:03.13</t>
  </si>
  <si>
    <t>4 Nov</t>
  </si>
  <si>
    <t>7 Nov</t>
  </si>
  <si>
    <t>17:16.77</t>
  </si>
  <si>
    <t>17:23.35</t>
  </si>
  <si>
    <t>1500</t>
  </si>
  <si>
    <t>6:21.84</t>
  </si>
  <si>
    <t>6:27.51</t>
  </si>
  <si>
    <t>5:39.55</t>
  </si>
  <si>
    <t>5:41.99</t>
  </si>
  <si>
    <t>14 Nov</t>
  </si>
  <si>
    <t>2575</t>
  </si>
  <si>
    <t>486280</t>
  </si>
  <si>
    <t>406809</t>
  </si>
  <si>
    <t>406901</t>
  </si>
  <si>
    <t>406796</t>
  </si>
  <si>
    <t>435752</t>
  </si>
  <si>
    <t>406879</t>
  </si>
  <si>
    <t>406922</t>
  </si>
  <si>
    <t>435401</t>
  </si>
  <si>
    <t>558134</t>
  </si>
  <si>
    <t>406903</t>
  </si>
  <si>
    <t>406837</t>
  </si>
  <si>
    <t>296115</t>
  </si>
  <si>
    <t>406792</t>
  </si>
  <si>
    <t>434303</t>
  </si>
  <si>
    <t>406898</t>
  </si>
  <si>
    <t>406820</t>
  </si>
  <si>
    <t>406927</t>
  </si>
  <si>
    <t>406870</t>
  </si>
  <si>
    <t>406878</t>
  </si>
  <si>
    <t>436749</t>
  </si>
  <si>
    <t>406805</t>
  </si>
  <si>
    <t>406713</t>
  </si>
  <si>
    <t>21 Nov</t>
  </si>
  <si>
    <t>1725</t>
  </si>
  <si>
    <t>19 Nov</t>
  </si>
  <si>
    <t>32:35.48</t>
  </si>
  <si>
    <t>8:34.28</t>
  </si>
  <si>
    <t>13:07.99</t>
  </si>
  <si>
    <t>10 Nov</t>
  </si>
  <si>
    <t>8:31.60</t>
  </si>
  <si>
    <t>28 Nov</t>
  </si>
  <si>
    <t>3300</t>
  </si>
  <si>
    <t>25 Nov</t>
  </si>
  <si>
    <t>44:26.20</t>
  </si>
  <si>
    <t>50:40.66</t>
  </si>
  <si>
    <t>15:59.35</t>
  </si>
  <si>
    <t>17:22.21</t>
  </si>
  <si>
    <t>2275</t>
  </si>
  <si>
    <t>6:39.26</t>
  </si>
  <si>
    <t>15:39.01</t>
  </si>
  <si>
    <t>13:09.10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</si>
</sst>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 horizontal="left" inden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left" indent="1"/>
    </xf>
    <xf numFmtId="1" fontId="0" fillId="0" borderId="13" xfId="0" applyNumberFormat="1" applyBorder="1" applyAlignment="1">
      <alignment horizontal="left" indent="1"/>
    </xf>
    <xf numFmtId="1" fontId="0" fillId="0" borderId="14" xfId="0" applyNumberFormat="1" applyBorder="1" applyAlignment="1">
      <alignment horizontal="left" indent="1"/>
    </xf>
    <xf numFmtId="0" fontId="0" fillId="0" borderId="12" xfId="0" applyBorder="1" applyAlignment="1">
      <alignment/>
    </xf>
    <xf numFmtId="1" fontId="0" fillId="0" borderId="15" xfId="0" applyNumberFormat="1" applyBorder="1" applyAlignment="1">
      <alignment horizontal="left" inden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 horizontal="left" indent="1"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0" fillId="0" borderId="8" xfId="0" applyBorder="1" applyAlignment="1">
      <alignment horizontal="center"/>
    </xf>
    <xf numFmtId="47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horizontal="right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R8" sqref="R8:R12"/>
    </sheetView>
  </sheetViews>
  <sheetFormatPr defaultColWidth="9.140625" defaultRowHeight="12.75"/>
  <cols>
    <col min="1" max="1" width="13.8515625" style="0" customWidth="1"/>
    <col min="2" max="2" width="7.140625" style="0" customWidth="1"/>
    <col min="3" max="4" width="3.421875" style="0" customWidth="1"/>
    <col min="5" max="5" width="8.57421875" style="0" customWidth="1"/>
    <col min="6" max="6" width="7.140625" style="0" customWidth="1"/>
    <col min="7" max="8" width="3.57421875" style="0" customWidth="1"/>
    <col min="9" max="9" width="8.57421875" style="0" customWidth="1"/>
    <col min="10" max="10" width="7.140625" style="0" customWidth="1"/>
    <col min="11" max="11" width="3.8515625" style="0" customWidth="1"/>
    <col min="12" max="12" width="3.7109375" style="0" customWidth="1"/>
    <col min="13" max="13" width="8.7109375" style="0" customWidth="1"/>
    <col min="14" max="14" width="7.140625" style="0" customWidth="1"/>
    <col min="15" max="15" width="3.7109375" style="0" customWidth="1"/>
    <col min="16" max="16" width="3.57421875" style="0" customWidth="1"/>
    <col min="17" max="17" width="8.57421875" style="0" customWidth="1"/>
    <col min="18" max="18" width="10.140625" style="0" customWidth="1"/>
    <col min="19" max="19" width="5.57421875" style="0" customWidth="1"/>
    <col min="20" max="20" width="8.421875" style="0" customWidth="1"/>
  </cols>
  <sheetData>
    <row r="1" spans="1:17" ht="12.75">
      <c r="A1" s="61" t="s">
        <v>770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2.75">
      <c r="A4" s="62" t="s">
        <v>777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20" ht="12.75">
      <c r="A6" s="55"/>
      <c r="B6" s="63" t="s">
        <v>774</v>
      </c>
      <c r="C6" s="64"/>
      <c r="D6" s="64"/>
      <c r="E6" s="65"/>
      <c r="F6" s="63" t="s">
        <v>771</v>
      </c>
      <c r="G6" s="64"/>
      <c r="H6" s="64"/>
      <c r="I6" s="65"/>
      <c r="J6" s="63" t="s">
        <v>772</v>
      </c>
      <c r="K6" s="64"/>
      <c r="L6" s="64"/>
      <c r="M6" s="65"/>
      <c r="N6" s="63" t="s">
        <v>773</v>
      </c>
      <c r="O6" s="64"/>
      <c r="P6" s="64"/>
      <c r="Q6" s="65"/>
      <c r="R6" s="58" t="s">
        <v>655</v>
      </c>
      <c r="S6" s="59" t="s">
        <v>351</v>
      </c>
      <c r="T6" s="60" t="s">
        <v>778</v>
      </c>
    </row>
    <row r="7" spans="1:20" ht="12.75">
      <c r="A7" s="37"/>
      <c r="B7" s="4"/>
      <c r="C7" s="5"/>
      <c r="D7" s="5"/>
      <c r="E7" s="6"/>
      <c r="F7" s="4"/>
      <c r="G7" s="5"/>
      <c r="H7" s="5"/>
      <c r="I7" s="6"/>
      <c r="J7" s="4"/>
      <c r="K7" s="5"/>
      <c r="L7" s="5"/>
      <c r="M7" s="6"/>
      <c r="N7" s="4"/>
      <c r="O7" s="5"/>
      <c r="P7" s="5"/>
      <c r="Q7" s="6"/>
      <c r="R7" s="22"/>
      <c r="S7" s="7"/>
      <c r="T7" s="6"/>
    </row>
    <row r="8" spans="1:20" ht="12.75">
      <c r="A8" s="37" t="s">
        <v>782</v>
      </c>
      <c r="B8" s="24" t="s">
        <v>681</v>
      </c>
      <c r="C8" s="8" t="s">
        <v>24</v>
      </c>
      <c r="D8" s="8" t="s">
        <v>17</v>
      </c>
      <c r="E8" s="14" t="s">
        <v>682</v>
      </c>
      <c r="F8" s="24" t="s">
        <v>780</v>
      </c>
      <c r="G8" s="8" t="s">
        <v>24</v>
      </c>
      <c r="H8" s="8" t="s">
        <v>17</v>
      </c>
      <c r="I8" s="14" t="s">
        <v>781</v>
      </c>
      <c r="J8" s="24" t="s">
        <v>753</v>
      </c>
      <c r="K8" s="8" t="s">
        <v>24</v>
      </c>
      <c r="L8" s="8" t="s">
        <v>17</v>
      </c>
      <c r="M8" s="14" t="s">
        <v>783</v>
      </c>
      <c r="N8" s="24" t="s">
        <v>796</v>
      </c>
      <c r="O8" s="8" t="s">
        <v>24</v>
      </c>
      <c r="P8" s="8" t="s">
        <v>17</v>
      </c>
      <c r="Q8" s="14" t="s">
        <v>800</v>
      </c>
      <c r="R8" s="7" t="s">
        <v>526</v>
      </c>
      <c r="S8" s="7" t="s">
        <v>526</v>
      </c>
      <c r="T8" s="6" t="s">
        <v>779</v>
      </c>
    </row>
    <row r="9" spans="1:20" ht="12.75">
      <c r="A9" s="37"/>
      <c r="B9" s="24"/>
      <c r="C9" s="8"/>
      <c r="D9" s="8"/>
      <c r="E9" s="14"/>
      <c r="F9" s="24"/>
      <c r="G9" s="8"/>
      <c r="H9" s="8"/>
      <c r="I9" s="14"/>
      <c r="J9" s="24"/>
      <c r="K9" s="8"/>
      <c r="L9" s="8"/>
      <c r="M9" s="14"/>
      <c r="N9" s="24"/>
      <c r="O9" s="8"/>
      <c r="P9" s="8"/>
      <c r="Q9" s="14"/>
      <c r="R9" s="7"/>
      <c r="S9" s="7"/>
      <c r="T9" s="6"/>
    </row>
    <row r="10" spans="1:20" ht="12.75">
      <c r="A10" s="37" t="s">
        <v>768</v>
      </c>
      <c r="B10" s="24" t="s">
        <v>723</v>
      </c>
      <c r="C10" s="8" t="s">
        <v>24</v>
      </c>
      <c r="D10" s="8" t="s">
        <v>16</v>
      </c>
      <c r="E10" s="14" t="s">
        <v>729</v>
      </c>
      <c r="F10" s="24" t="s">
        <v>690</v>
      </c>
      <c r="G10" s="8" t="s">
        <v>24</v>
      </c>
      <c r="H10" s="8" t="s">
        <v>16</v>
      </c>
      <c r="I10" s="14" t="s">
        <v>704</v>
      </c>
      <c r="J10" s="24" t="s">
        <v>735</v>
      </c>
      <c r="K10" s="8" t="s">
        <v>23</v>
      </c>
      <c r="L10" s="8" t="s">
        <v>16</v>
      </c>
      <c r="M10" s="14" t="s">
        <v>775</v>
      </c>
      <c r="N10" s="24" t="s">
        <v>760</v>
      </c>
      <c r="O10" s="8" t="s">
        <v>24</v>
      </c>
      <c r="P10" s="8" t="s">
        <v>16</v>
      </c>
      <c r="Q10" s="14" t="s">
        <v>776</v>
      </c>
      <c r="R10" s="7" t="s">
        <v>526</v>
      </c>
      <c r="S10" s="7" t="s">
        <v>526</v>
      </c>
      <c r="T10" s="6" t="s">
        <v>779</v>
      </c>
    </row>
    <row r="11" spans="1:20" ht="12.75">
      <c r="A11" s="37"/>
      <c r="B11" s="24"/>
      <c r="C11" s="8"/>
      <c r="D11" s="8"/>
      <c r="E11" s="14"/>
      <c r="F11" s="24"/>
      <c r="G11" s="8"/>
      <c r="H11" s="8"/>
      <c r="I11" s="14"/>
      <c r="J11" s="24"/>
      <c r="K11" s="8"/>
      <c r="L11" s="8"/>
      <c r="M11" s="14"/>
      <c r="N11" s="24"/>
      <c r="O11" s="8"/>
      <c r="P11" s="8"/>
      <c r="Q11" s="14"/>
      <c r="R11" s="7"/>
      <c r="S11" s="7"/>
      <c r="T11" s="6"/>
    </row>
    <row r="12" spans="1:20" ht="12.75">
      <c r="A12" s="37" t="s">
        <v>769</v>
      </c>
      <c r="B12" s="24" t="s">
        <v>798</v>
      </c>
      <c r="C12" s="8" t="s">
        <v>24</v>
      </c>
      <c r="D12" s="8" t="s">
        <v>17</v>
      </c>
      <c r="E12" s="14" t="s">
        <v>812</v>
      </c>
      <c r="F12" s="24" t="s">
        <v>762</v>
      </c>
      <c r="G12" s="8" t="s">
        <v>24</v>
      </c>
      <c r="H12" s="8" t="s">
        <v>15</v>
      </c>
      <c r="I12" s="14" t="s">
        <v>763</v>
      </c>
      <c r="J12" s="24" t="s">
        <v>784</v>
      </c>
      <c r="K12" s="8" t="s">
        <v>24</v>
      </c>
      <c r="L12" s="8" t="s">
        <v>15</v>
      </c>
      <c r="M12" s="14" t="s">
        <v>785</v>
      </c>
      <c r="N12" s="24"/>
      <c r="O12" s="8"/>
      <c r="P12" s="8"/>
      <c r="Q12" s="14"/>
      <c r="R12" s="7" t="s">
        <v>526</v>
      </c>
      <c r="S12" s="7" t="s">
        <v>526</v>
      </c>
      <c r="T12" s="6" t="s">
        <v>779</v>
      </c>
    </row>
    <row r="13" spans="1:20" ht="12.75">
      <c r="A13" s="37"/>
      <c r="B13" s="24"/>
      <c r="C13" s="8"/>
      <c r="D13" s="8"/>
      <c r="E13" s="14"/>
      <c r="F13" s="24"/>
      <c r="G13" s="8"/>
      <c r="H13" s="8"/>
      <c r="I13" s="14"/>
      <c r="J13" s="24"/>
      <c r="K13" s="8"/>
      <c r="L13" s="8"/>
      <c r="M13" s="14"/>
      <c r="N13" s="24"/>
      <c r="O13" s="8"/>
      <c r="P13" s="8"/>
      <c r="Q13" s="14"/>
      <c r="R13" s="22"/>
      <c r="S13" s="7"/>
      <c r="T13" s="6"/>
    </row>
    <row r="14" spans="1:20" ht="12.75">
      <c r="A14" s="37"/>
      <c r="B14" s="24"/>
      <c r="C14" s="8"/>
      <c r="D14" s="8"/>
      <c r="E14" s="14"/>
      <c r="F14" s="24"/>
      <c r="G14" s="8"/>
      <c r="H14" s="8"/>
      <c r="I14" s="14"/>
      <c r="J14" s="24"/>
      <c r="K14" s="8"/>
      <c r="L14" s="8"/>
      <c r="M14" s="14"/>
      <c r="N14" s="24"/>
      <c r="O14" s="8"/>
      <c r="P14" s="8"/>
      <c r="Q14" s="14"/>
      <c r="R14" s="22"/>
      <c r="S14" s="7"/>
      <c r="T14" s="6"/>
    </row>
    <row r="15" spans="1:20" ht="12.75">
      <c r="A15" s="37"/>
      <c r="B15" s="24"/>
      <c r="C15" s="8"/>
      <c r="D15" s="8"/>
      <c r="E15" s="14"/>
      <c r="F15" s="24"/>
      <c r="G15" s="8"/>
      <c r="H15" s="8"/>
      <c r="I15" s="14"/>
      <c r="J15" s="24"/>
      <c r="K15" s="8"/>
      <c r="L15" s="8"/>
      <c r="M15" s="14"/>
      <c r="N15" s="24"/>
      <c r="O15" s="8"/>
      <c r="P15" s="8"/>
      <c r="Q15" s="14"/>
      <c r="R15" s="22"/>
      <c r="S15" s="7"/>
      <c r="T15" s="6"/>
    </row>
    <row r="16" spans="1:20" ht="12.75">
      <c r="A16" s="37"/>
      <c r="B16" s="24"/>
      <c r="C16" s="8"/>
      <c r="D16" s="8"/>
      <c r="E16" s="14"/>
      <c r="F16" s="24"/>
      <c r="G16" s="8"/>
      <c r="H16" s="8"/>
      <c r="I16" s="14"/>
      <c r="J16" s="24"/>
      <c r="K16" s="8"/>
      <c r="L16" s="8"/>
      <c r="M16" s="14"/>
      <c r="N16" s="24"/>
      <c r="O16" s="8"/>
      <c r="P16" s="8"/>
      <c r="Q16" s="14"/>
      <c r="R16" s="22"/>
      <c r="S16" s="7"/>
      <c r="T16" s="6"/>
    </row>
    <row r="17" spans="1:20" ht="12.75">
      <c r="A17" s="37"/>
      <c r="B17" s="24"/>
      <c r="C17" s="8"/>
      <c r="D17" s="8"/>
      <c r="E17" s="14"/>
      <c r="F17" s="24"/>
      <c r="G17" s="8"/>
      <c r="H17" s="8"/>
      <c r="I17" s="14"/>
      <c r="J17" s="24"/>
      <c r="K17" s="8"/>
      <c r="L17" s="8"/>
      <c r="M17" s="14"/>
      <c r="N17" s="24"/>
      <c r="O17" s="8"/>
      <c r="P17" s="8"/>
      <c r="Q17" s="14"/>
      <c r="R17" s="22"/>
      <c r="S17" s="7"/>
      <c r="T17" s="6"/>
    </row>
    <row r="18" spans="1:20" ht="12.75">
      <c r="A18" s="37"/>
      <c r="B18" s="24"/>
      <c r="C18" s="8"/>
      <c r="D18" s="8"/>
      <c r="E18" s="14"/>
      <c r="F18" s="24"/>
      <c r="G18" s="8"/>
      <c r="H18" s="8"/>
      <c r="I18" s="14"/>
      <c r="J18" s="24"/>
      <c r="K18" s="8"/>
      <c r="L18" s="8"/>
      <c r="M18" s="14"/>
      <c r="N18" s="24"/>
      <c r="O18" s="8"/>
      <c r="P18" s="8"/>
      <c r="Q18" s="14"/>
      <c r="R18" s="22"/>
      <c r="S18" s="7"/>
      <c r="T18" s="6"/>
    </row>
    <row r="19" spans="1:20" ht="12.75">
      <c r="A19" s="37"/>
      <c r="B19" s="24"/>
      <c r="C19" s="8"/>
      <c r="D19" s="8"/>
      <c r="E19" s="14"/>
      <c r="F19" s="24"/>
      <c r="G19" s="8"/>
      <c r="H19" s="8"/>
      <c r="I19" s="14"/>
      <c r="J19" s="24"/>
      <c r="K19" s="8"/>
      <c r="L19" s="8"/>
      <c r="M19" s="14"/>
      <c r="N19" s="24"/>
      <c r="O19" s="8"/>
      <c r="P19" s="8"/>
      <c r="Q19" s="14"/>
      <c r="R19" s="22"/>
      <c r="S19" s="7"/>
      <c r="T19" s="6"/>
    </row>
    <row r="20" spans="1:20" ht="12.75">
      <c r="A20" s="37"/>
      <c r="B20" s="24"/>
      <c r="C20" s="8"/>
      <c r="D20" s="8"/>
      <c r="E20" s="14"/>
      <c r="F20" s="24"/>
      <c r="G20" s="8"/>
      <c r="H20" s="8"/>
      <c r="I20" s="14"/>
      <c r="J20" s="24"/>
      <c r="K20" s="8"/>
      <c r="L20" s="8"/>
      <c r="M20" s="14"/>
      <c r="N20" s="24"/>
      <c r="O20" s="8"/>
      <c r="P20" s="8"/>
      <c r="Q20" s="14"/>
      <c r="R20" s="22"/>
      <c r="S20" s="7"/>
      <c r="T20" s="6"/>
    </row>
    <row r="21" spans="1:20" ht="12.75">
      <c r="A21" s="50"/>
      <c r="B21" s="25"/>
      <c r="C21" s="17"/>
      <c r="D21" s="17"/>
      <c r="E21" s="18"/>
      <c r="F21" s="25"/>
      <c r="G21" s="17"/>
      <c r="H21" s="17"/>
      <c r="I21" s="18"/>
      <c r="J21" s="25"/>
      <c r="K21" s="17"/>
      <c r="L21" s="17"/>
      <c r="M21" s="18"/>
      <c r="N21" s="25"/>
      <c r="O21" s="17"/>
      <c r="P21" s="17"/>
      <c r="Q21" s="18"/>
      <c r="R21" s="56"/>
      <c r="S21" s="20"/>
      <c r="T21" s="52"/>
    </row>
    <row r="22" spans="2:17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2:17" ht="12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2:17" ht="12.7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2:17" ht="12.7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2:17" ht="12.7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2:17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</sheetData>
  <mergeCells count="6">
    <mergeCell ref="A1:Q2"/>
    <mergeCell ref="B6:E6"/>
    <mergeCell ref="F6:I6"/>
    <mergeCell ref="J6:M6"/>
    <mergeCell ref="N6:Q6"/>
    <mergeCell ref="A4:Q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F5" sqref="E5:G5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538</v>
      </c>
      <c r="C5" s="8" t="s">
        <v>539</v>
      </c>
      <c r="D5" s="14" t="s">
        <v>24</v>
      </c>
      <c r="E5" s="24" t="s">
        <v>436</v>
      </c>
      <c r="F5" s="8" t="s">
        <v>441</v>
      </c>
      <c r="G5" s="8" t="s">
        <v>24</v>
      </c>
      <c r="H5" s="24" t="s">
        <v>538</v>
      </c>
      <c r="I5" s="8" t="s">
        <v>540</v>
      </c>
      <c r="J5" s="14" t="s">
        <v>24</v>
      </c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 t="s">
        <v>581</v>
      </c>
      <c r="F6" s="8" t="s">
        <v>582</v>
      </c>
      <c r="G6" s="14" t="s">
        <v>24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D20" sqref="D20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390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138</v>
      </c>
      <c r="C5" s="8" t="s">
        <v>150</v>
      </c>
      <c r="D5" s="14" t="s">
        <v>24</v>
      </c>
      <c r="E5" s="24" t="s">
        <v>138</v>
      </c>
      <c r="F5" s="8" t="s">
        <v>149</v>
      </c>
      <c r="G5" s="14" t="s">
        <v>24</v>
      </c>
      <c r="H5" s="24" t="s">
        <v>138</v>
      </c>
      <c r="I5" s="8" t="s">
        <v>148</v>
      </c>
      <c r="J5" s="14" t="s">
        <v>24</v>
      </c>
      <c r="K5" s="24" t="s">
        <v>138</v>
      </c>
      <c r="L5" s="8" t="s">
        <v>147</v>
      </c>
      <c r="M5" s="14" t="s">
        <v>24</v>
      </c>
      <c r="N5" s="24" t="s">
        <v>181</v>
      </c>
      <c r="O5" s="8" t="s">
        <v>204</v>
      </c>
      <c r="P5" s="14" t="s">
        <v>24</v>
      </c>
      <c r="Q5" s="33"/>
    </row>
    <row r="6" spans="1:17" ht="12.75">
      <c r="A6" s="4"/>
      <c r="B6" s="24" t="s">
        <v>427</v>
      </c>
      <c r="C6" s="8" t="s">
        <v>428</v>
      </c>
      <c r="D6" s="14" t="s">
        <v>24</v>
      </c>
      <c r="E6" s="24" t="s">
        <v>181</v>
      </c>
      <c r="F6" s="8" t="s">
        <v>202</v>
      </c>
      <c r="G6" s="14" t="s">
        <v>24</v>
      </c>
      <c r="H6" s="24" t="s">
        <v>181</v>
      </c>
      <c r="I6" s="8" t="s">
        <v>203</v>
      </c>
      <c r="J6" s="14" t="s">
        <v>24</v>
      </c>
      <c r="K6" s="24" t="s">
        <v>181</v>
      </c>
      <c r="L6" s="8" t="s">
        <v>201</v>
      </c>
      <c r="M6" s="14" t="s">
        <v>24</v>
      </c>
      <c r="N6" s="24" t="s">
        <v>261</v>
      </c>
      <c r="O6" s="8" t="s">
        <v>260</v>
      </c>
      <c r="P6" s="14" t="s">
        <v>23</v>
      </c>
      <c r="Q6" s="33"/>
    </row>
    <row r="7" spans="1:17" ht="12.75">
      <c r="A7" s="4"/>
      <c r="B7" s="24" t="s">
        <v>593</v>
      </c>
      <c r="C7" s="8" t="s">
        <v>595</v>
      </c>
      <c r="D7" s="26" t="s">
        <v>24</v>
      </c>
      <c r="E7" s="24" t="s">
        <v>399</v>
      </c>
      <c r="F7" s="8" t="s">
        <v>400</v>
      </c>
      <c r="G7" s="14" t="s">
        <v>24</v>
      </c>
      <c r="H7" s="24" t="s">
        <v>427</v>
      </c>
      <c r="I7" s="8" t="s">
        <v>429</v>
      </c>
      <c r="J7" s="14" t="s">
        <v>24</v>
      </c>
      <c r="K7" s="24" t="s">
        <v>369</v>
      </c>
      <c r="L7" s="8" t="s">
        <v>372</v>
      </c>
      <c r="M7" s="14" t="s">
        <v>24</v>
      </c>
      <c r="N7" s="44" t="s">
        <v>690</v>
      </c>
      <c r="O7" s="44" t="s">
        <v>710</v>
      </c>
      <c r="P7" s="44" t="s">
        <v>24</v>
      </c>
      <c r="Q7" s="33"/>
    </row>
    <row r="8" spans="1:17" ht="12.75">
      <c r="A8" s="4"/>
      <c r="B8" s="24" t="s">
        <v>801</v>
      </c>
      <c r="C8" s="8" t="s">
        <v>805</v>
      </c>
      <c r="D8" s="14" t="s">
        <v>23</v>
      </c>
      <c r="E8" s="24" t="s">
        <v>468</v>
      </c>
      <c r="F8" s="8" t="s">
        <v>475</v>
      </c>
      <c r="G8" s="14" t="s">
        <v>24</v>
      </c>
      <c r="H8" s="24" t="s">
        <v>618</v>
      </c>
      <c r="I8" s="8" t="s">
        <v>620</v>
      </c>
      <c r="J8" s="14" t="s">
        <v>24</v>
      </c>
      <c r="K8" s="24" t="s">
        <v>516</v>
      </c>
      <c r="L8" s="8" t="s">
        <v>523</v>
      </c>
      <c r="M8" s="14" t="s">
        <v>24</v>
      </c>
      <c r="N8" s="24" t="s">
        <v>801</v>
      </c>
      <c r="O8" s="8" t="s">
        <v>810</v>
      </c>
      <c r="P8" s="14" t="s">
        <v>24</v>
      </c>
      <c r="Q8" s="33"/>
    </row>
    <row r="9" spans="1:17" ht="12.75">
      <c r="A9" s="4"/>
      <c r="B9" s="24" t="s">
        <v>813</v>
      </c>
      <c r="C9" s="8" t="s">
        <v>820</v>
      </c>
      <c r="D9" s="14" t="s">
        <v>24</v>
      </c>
      <c r="E9" s="24" t="s">
        <v>801</v>
      </c>
      <c r="F9" s="8" t="s">
        <v>808</v>
      </c>
      <c r="G9" s="14" t="s">
        <v>24</v>
      </c>
      <c r="H9" s="24" t="s">
        <v>801</v>
      </c>
      <c r="I9" s="8" t="s">
        <v>806</v>
      </c>
      <c r="J9" s="14" t="s">
        <v>24</v>
      </c>
      <c r="K9" s="24" t="s">
        <v>690</v>
      </c>
      <c r="L9" s="8" t="s">
        <v>709</v>
      </c>
      <c r="M9" s="14" t="s">
        <v>24</v>
      </c>
      <c r="N9" s="44" t="s">
        <v>813</v>
      </c>
      <c r="O9" s="44" t="s">
        <v>818</v>
      </c>
      <c r="P9" s="44" t="s">
        <v>24</v>
      </c>
      <c r="Q9" s="33"/>
    </row>
    <row r="10" spans="1:17" ht="12.75">
      <c r="A10" s="4" t="s">
        <v>22</v>
      </c>
      <c r="B10" s="25"/>
      <c r="C10" s="17" t="s">
        <v>821</v>
      </c>
      <c r="D10" s="18"/>
      <c r="E10" s="24"/>
      <c r="F10" s="8" t="s">
        <v>809</v>
      </c>
      <c r="G10" s="14"/>
      <c r="H10" s="24"/>
      <c r="I10" s="8" t="s">
        <v>807</v>
      </c>
      <c r="J10" s="14"/>
      <c r="K10" s="24"/>
      <c r="L10" s="8" t="s">
        <v>716</v>
      </c>
      <c r="M10" s="14"/>
      <c r="N10" s="24"/>
      <c r="O10" s="8" t="s">
        <v>819</v>
      </c>
      <c r="P10" s="14"/>
      <c r="Q10" s="34"/>
    </row>
    <row r="11" spans="1:17" ht="12.75">
      <c r="A11" s="9" t="s">
        <v>11</v>
      </c>
      <c r="B11" s="27"/>
      <c r="C11" s="11">
        <v>10</v>
      </c>
      <c r="D11" s="28"/>
      <c r="E11" s="27"/>
      <c r="F11" s="11">
        <v>10</v>
      </c>
      <c r="G11" s="28"/>
      <c r="H11" s="27"/>
      <c r="I11" s="11">
        <v>10</v>
      </c>
      <c r="J11" s="28"/>
      <c r="K11" s="27"/>
      <c r="L11" s="11">
        <v>10</v>
      </c>
      <c r="M11" s="28"/>
      <c r="N11" s="27"/>
      <c r="O11" s="11">
        <v>10</v>
      </c>
      <c r="P11" s="28"/>
      <c r="Q11" s="35">
        <f>C11+F11+I11+L11+O11</f>
        <v>50</v>
      </c>
    </row>
    <row r="12" spans="1:17" ht="12.75">
      <c r="A12" s="12" t="s">
        <v>12</v>
      </c>
      <c r="B12" s="24" t="s">
        <v>155</v>
      </c>
      <c r="C12" s="8" t="s">
        <v>158</v>
      </c>
      <c r="D12" s="26" t="s">
        <v>24</v>
      </c>
      <c r="E12" s="24" t="s">
        <v>231</v>
      </c>
      <c r="F12" s="8" t="s">
        <v>237</v>
      </c>
      <c r="G12" s="14" t="s">
        <v>24</v>
      </c>
      <c r="H12" s="29" t="s">
        <v>65</v>
      </c>
      <c r="I12" s="13" t="s">
        <v>69</v>
      </c>
      <c r="J12" s="26" t="s">
        <v>24</v>
      </c>
      <c r="K12" s="29" t="s">
        <v>65</v>
      </c>
      <c r="L12" s="13" t="s">
        <v>68</v>
      </c>
      <c r="M12" s="26" t="s">
        <v>24</v>
      </c>
      <c r="N12" s="24" t="s">
        <v>122</v>
      </c>
      <c r="O12" s="8" t="s">
        <v>125</v>
      </c>
      <c r="P12" s="14" t="s">
        <v>24</v>
      </c>
      <c r="Q12" s="36"/>
    </row>
    <row r="13" spans="1:17" ht="12.75">
      <c r="A13" s="4"/>
      <c r="B13" s="24" t="s">
        <v>231</v>
      </c>
      <c r="C13" s="8" t="s">
        <v>236</v>
      </c>
      <c r="D13" s="14" t="s">
        <v>24</v>
      </c>
      <c r="E13" s="24" t="s">
        <v>369</v>
      </c>
      <c r="F13" s="8" t="s">
        <v>373</v>
      </c>
      <c r="G13" s="14" t="s">
        <v>24</v>
      </c>
      <c r="H13" s="24" t="s">
        <v>122</v>
      </c>
      <c r="I13" s="8" t="s">
        <v>124</v>
      </c>
      <c r="J13" s="14" t="s">
        <v>24</v>
      </c>
      <c r="K13" s="24" t="s">
        <v>122</v>
      </c>
      <c r="L13" s="8" t="s">
        <v>123</v>
      </c>
      <c r="M13" s="14" t="s">
        <v>24</v>
      </c>
      <c r="N13" s="24" t="s">
        <v>181</v>
      </c>
      <c r="O13" s="8" t="s">
        <v>200</v>
      </c>
      <c r="P13" s="14" t="s">
        <v>24</v>
      </c>
      <c r="Q13" s="34"/>
    </row>
    <row r="14" spans="1:17" ht="12.75">
      <c r="A14" s="4"/>
      <c r="B14" s="24" t="s">
        <v>253</v>
      </c>
      <c r="C14" s="8" t="s">
        <v>259</v>
      </c>
      <c r="D14" s="14" t="s">
        <v>23</v>
      </c>
      <c r="E14" s="24" t="s">
        <v>516</v>
      </c>
      <c r="F14" s="8" t="s">
        <v>524</v>
      </c>
      <c r="G14" s="14" t="s">
        <v>24</v>
      </c>
      <c r="H14" s="24" t="s">
        <v>231</v>
      </c>
      <c r="I14" s="8" t="s">
        <v>234</v>
      </c>
      <c r="J14" s="14" t="s">
        <v>24</v>
      </c>
      <c r="K14" s="24" t="s">
        <v>231</v>
      </c>
      <c r="L14" s="8" t="s">
        <v>235</v>
      </c>
      <c r="M14" s="14" t="s">
        <v>24</v>
      </c>
      <c r="N14" s="24" t="s">
        <v>353</v>
      </c>
      <c r="O14" s="8" t="s">
        <v>358</v>
      </c>
      <c r="P14" s="14" t="s">
        <v>24</v>
      </c>
      <c r="Q14" s="34"/>
    </row>
    <row r="15" spans="1:17" ht="12" customHeight="1">
      <c r="A15" s="4"/>
      <c r="B15" s="24" t="s">
        <v>369</v>
      </c>
      <c r="C15" s="8" t="s">
        <v>371</v>
      </c>
      <c r="D15" s="14" t="s">
        <v>24</v>
      </c>
      <c r="E15" s="24" t="s">
        <v>618</v>
      </c>
      <c r="F15" s="8" t="s">
        <v>621</v>
      </c>
      <c r="G15" s="14" t="s">
        <v>24</v>
      </c>
      <c r="H15" s="24" t="s">
        <v>392</v>
      </c>
      <c r="I15" s="8" t="s">
        <v>394</v>
      </c>
      <c r="J15" s="14" t="s">
        <v>24</v>
      </c>
      <c r="K15" s="24" t="s">
        <v>377</v>
      </c>
      <c r="L15" s="8" t="s">
        <v>379</v>
      </c>
      <c r="M15" s="14" t="s">
        <v>24</v>
      </c>
      <c r="N15" s="24" t="s">
        <v>495</v>
      </c>
      <c r="O15" s="8" t="s">
        <v>497</v>
      </c>
      <c r="P15" s="14" t="s">
        <v>24</v>
      </c>
      <c r="Q15" s="34"/>
    </row>
    <row r="16" spans="1:17" ht="12.75">
      <c r="A16" s="4"/>
      <c r="B16" s="24" t="s">
        <v>618</v>
      </c>
      <c r="C16" s="8" t="s">
        <v>622</v>
      </c>
      <c r="D16" s="14" t="s">
        <v>24</v>
      </c>
      <c r="E16" s="24" t="s">
        <v>690</v>
      </c>
      <c r="F16" s="8" t="s">
        <v>700</v>
      </c>
      <c r="G16" s="14" t="s">
        <v>24</v>
      </c>
      <c r="H16" s="24" t="s">
        <v>468</v>
      </c>
      <c r="I16" s="8" t="s">
        <v>477</v>
      </c>
      <c r="J16" s="14" t="s">
        <v>24</v>
      </c>
      <c r="K16" s="24" t="s">
        <v>495</v>
      </c>
      <c r="L16" s="8" t="s">
        <v>496</v>
      </c>
      <c r="M16" s="14" t="s">
        <v>24</v>
      </c>
      <c r="N16" s="24" t="s">
        <v>593</v>
      </c>
      <c r="O16" s="8" t="s">
        <v>596</v>
      </c>
      <c r="P16" s="14" t="s">
        <v>24</v>
      </c>
      <c r="Q16" s="34"/>
    </row>
    <row r="17" spans="1:17" ht="12.75">
      <c r="A17" s="4" t="s">
        <v>22</v>
      </c>
      <c r="B17" s="4"/>
      <c r="C17" s="8" t="s">
        <v>633</v>
      </c>
      <c r="D17" s="6"/>
      <c r="E17" s="4"/>
      <c r="F17" s="8" t="s">
        <v>711</v>
      </c>
      <c r="G17" s="6"/>
      <c r="H17" s="4"/>
      <c r="I17" s="8" t="s">
        <v>478</v>
      </c>
      <c r="J17" s="6"/>
      <c r="K17" s="4"/>
      <c r="L17" s="8" t="s">
        <v>498</v>
      </c>
      <c r="M17" s="6"/>
      <c r="N17" s="4"/>
      <c r="O17" s="8" t="s">
        <v>600</v>
      </c>
      <c r="P17" s="6"/>
      <c r="Q17" s="37"/>
    </row>
    <row r="18" spans="1:17" ht="12.75">
      <c r="A18" s="12" t="s">
        <v>11</v>
      </c>
      <c r="B18" s="27"/>
      <c r="C18" s="10" t="s">
        <v>375</v>
      </c>
      <c r="D18" s="30"/>
      <c r="E18" s="27"/>
      <c r="F18" s="10" t="s">
        <v>375</v>
      </c>
      <c r="G18" s="30"/>
      <c r="H18" s="27"/>
      <c r="I18" s="10" t="s">
        <v>375</v>
      </c>
      <c r="J18" s="30"/>
      <c r="K18" s="27"/>
      <c r="L18" s="10" t="s">
        <v>375</v>
      </c>
      <c r="M18" s="30"/>
      <c r="N18" s="27"/>
      <c r="O18" s="10" t="s">
        <v>375</v>
      </c>
      <c r="P18" s="30"/>
      <c r="Q18" s="35">
        <f>C18+F18+I18+L18+O18</f>
        <v>100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 t="s">
        <v>392</v>
      </c>
      <c r="C20" s="8" t="s">
        <v>395</v>
      </c>
      <c r="D20" s="26" t="s">
        <v>24</v>
      </c>
      <c r="E20" s="24" t="s">
        <v>415</v>
      </c>
      <c r="F20" s="8" t="s">
        <v>417</v>
      </c>
      <c r="G20" s="14" t="s">
        <v>24</v>
      </c>
      <c r="H20" s="24" t="s">
        <v>670</v>
      </c>
      <c r="I20" s="8" t="s">
        <v>676</v>
      </c>
      <c r="J20" s="14" t="s">
        <v>24</v>
      </c>
      <c r="K20" s="24"/>
      <c r="L20" s="15">
        <v>15</v>
      </c>
      <c r="M20" s="15"/>
      <c r="N20" s="15">
        <v>15</v>
      </c>
      <c r="O20" s="15">
        <v>15</v>
      </c>
      <c r="P20" s="31"/>
      <c r="Q20" s="34">
        <f>L20+N20+O20</f>
        <v>45</v>
      </c>
    </row>
    <row r="21" spans="1:17" ht="12.75">
      <c r="A21" s="4" t="s">
        <v>19</v>
      </c>
      <c r="B21" s="24" t="s">
        <v>59</v>
      </c>
      <c r="C21" s="8" t="s">
        <v>70</v>
      </c>
      <c r="D21" s="14" t="s">
        <v>24</v>
      </c>
      <c r="E21" s="24" t="s">
        <v>642</v>
      </c>
      <c r="F21" s="8" t="s">
        <v>643</v>
      </c>
      <c r="G21" s="14" t="s">
        <v>24</v>
      </c>
      <c r="H21" s="24" t="s">
        <v>155</v>
      </c>
      <c r="I21" s="8" t="s">
        <v>159</v>
      </c>
      <c r="J21" s="14" t="s">
        <v>24</v>
      </c>
      <c r="K21" s="24"/>
      <c r="L21" s="15">
        <v>15</v>
      </c>
      <c r="M21" s="15"/>
      <c r="N21" s="7">
        <v>15</v>
      </c>
      <c r="O21" s="15">
        <v>15</v>
      </c>
      <c r="P21" s="31"/>
      <c r="Q21" s="34">
        <f>L21+N21+O21</f>
        <v>45</v>
      </c>
    </row>
    <row r="22" spans="1:17" ht="12.75">
      <c r="A22" s="4" t="s">
        <v>20</v>
      </c>
      <c r="B22" s="24" t="s">
        <v>584</v>
      </c>
      <c r="C22" s="8" t="s">
        <v>585</v>
      </c>
      <c r="D22" s="14" t="s">
        <v>24</v>
      </c>
      <c r="E22" s="24" t="s">
        <v>544</v>
      </c>
      <c r="F22" s="8" t="s">
        <v>198</v>
      </c>
      <c r="G22" s="14" t="s">
        <v>24</v>
      </c>
      <c r="H22" s="24" t="s">
        <v>576</v>
      </c>
      <c r="I22" s="8" t="s">
        <v>198</v>
      </c>
      <c r="J22" s="14" t="s">
        <v>24</v>
      </c>
      <c r="K22" s="24"/>
      <c r="L22" s="15">
        <v>20</v>
      </c>
      <c r="M22" s="7"/>
      <c r="N22" s="7">
        <v>20</v>
      </c>
      <c r="O22" s="15">
        <v>20</v>
      </c>
      <c r="P22" s="31"/>
      <c r="Q22" s="34">
        <f>L22+N22+O22</f>
        <v>60</v>
      </c>
    </row>
    <row r="23" spans="1:17" ht="12.75">
      <c r="A23" s="16" t="s">
        <v>21</v>
      </c>
      <c r="B23" s="25" t="s">
        <v>55</v>
      </c>
      <c r="C23" s="17" t="s">
        <v>56</v>
      </c>
      <c r="D23" s="18" t="s">
        <v>24</v>
      </c>
      <c r="E23" s="25" t="s">
        <v>570</v>
      </c>
      <c r="F23" s="17" t="s">
        <v>571</v>
      </c>
      <c r="G23" s="18" t="s">
        <v>23</v>
      </c>
      <c r="H23" s="25" t="s">
        <v>516</v>
      </c>
      <c r="I23" s="17" t="s">
        <v>525</v>
      </c>
      <c r="J23" s="18" t="s">
        <v>24</v>
      </c>
      <c r="K23" s="25"/>
      <c r="L23" s="19">
        <v>30</v>
      </c>
      <c r="M23" s="20"/>
      <c r="N23" s="20">
        <v>30</v>
      </c>
      <c r="O23" s="19">
        <v>30</v>
      </c>
      <c r="P23" s="32"/>
      <c r="Q23" s="38">
        <f>L23+N23+O23</f>
        <v>90</v>
      </c>
    </row>
  </sheetData>
  <mergeCells count="13">
    <mergeCell ref="Q3:Q4"/>
    <mergeCell ref="A3:A4"/>
    <mergeCell ref="A1:E1"/>
    <mergeCell ref="K3:M3"/>
    <mergeCell ref="N3:P3"/>
    <mergeCell ref="B3:D3"/>
    <mergeCell ref="E3:G3"/>
    <mergeCell ref="H3:J3"/>
    <mergeCell ref="N1:P1"/>
    <mergeCell ref="M19:N19"/>
    <mergeCell ref="B19:D19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390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59</v>
      </c>
      <c r="C5" s="8" t="s">
        <v>61</v>
      </c>
      <c r="D5" s="26" t="s">
        <v>24</v>
      </c>
      <c r="E5" s="24" t="s">
        <v>83</v>
      </c>
      <c r="F5" s="8" t="s">
        <v>101</v>
      </c>
      <c r="G5" s="14" t="s">
        <v>24</v>
      </c>
      <c r="H5" s="24" t="s">
        <v>73</v>
      </c>
      <c r="I5" s="8" t="s">
        <v>77</v>
      </c>
      <c r="J5" s="14" t="s">
        <v>24</v>
      </c>
      <c r="K5" s="24" t="s">
        <v>73</v>
      </c>
      <c r="L5" s="8" t="s">
        <v>76</v>
      </c>
      <c r="M5" s="14" t="s">
        <v>24</v>
      </c>
      <c r="N5" s="24" t="s">
        <v>59</v>
      </c>
      <c r="O5" s="8" t="s">
        <v>60</v>
      </c>
      <c r="P5" s="14" t="s">
        <v>24</v>
      </c>
      <c r="Q5" s="33"/>
    </row>
    <row r="6" spans="1:17" ht="12.75">
      <c r="A6" s="4"/>
      <c r="B6" s="24" t="s">
        <v>161</v>
      </c>
      <c r="C6" s="8" t="s">
        <v>164</v>
      </c>
      <c r="D6" s="14" t="s">
        <v>24</v>
      </c>
      <c r="E6" s="24" t="s">
        <v>166</v>
      </c>
      <c r="F6" s="8" t="s">
        <v>169</v>
      </c>
      <c r="G6" s="14" t="s">
        <v>24</v>
      </c>
      <c r="H6" s="24" t="s">
        <v>166</v>
      </c>
      <c r="I6" s="8" t="s">
        <v>168</v>
      </c>
      <c r="J6" s="14" t="s">
        <v>24</v>
      </c>
      <c r="K6" s="24" t="s">
        <v>166</v>
      </c>
      <c r="L6" s="8" t="s">
        <v>167</v>
      </c>
      <c r="M6" s="14" t="s">
        <v>24</v>
      </c>
      <c r="N6" s="44" t="s">
        <v>107</v>
      </c>
      <c r="O6" s="44" t="s">
        <v>116</v>
      </c>
      <c r="P6" s="45" t="s">
        <v>24</v>
      </c>
      <c r="Q6" s="33"/>
    </row>
    <row r="7" spans="1:17" ht="12.75">
      <c r="A7" s="4"/>
      <c r="B7" s="24" t="s">
        <v>219</v>
      </c>
      <c r="C7" s="8" t="s">
        <v>228</v>
      </c>
      <c r="D7" s="14" t="s">
        <v>24</v>
      </c>
      <c r="E7" s="24" t="s">
        <v>288</v>
      </c>
      <c r="F7" s="8" t="s">
        <v>292</v>
      </c>
      <c r="G7" s="14" t="s">
        <v>24</v>
      </c>
      <c r="H7" s="24" t="s">
        <v>288</v>
      </c>
      <c r="I7" s="8" t="s">
        <v>289</v>
      </c>
      <c r="J7" s="14" t="s">
        <v>24</v>
      </c>
      <c r="K7" s="24" t="s">
        <v>298</v>
      </c>
      <c r="L7" s="8" t="s">
        <v>299</v>
      </c>
      <c r="M7" s="14" t="s">
        <v>24</v>
      </c>
      <c r="N7" s="24" t="s">
        <v>219</v>
      </c>
      <c r="O7" s="8" t="s">
        <v>227</v>
      </c>
      <c r="P7" s="14" t="s">
        <v>24</v>
      </c>
      <c r="Q7" s="33"/>
    </row>
    <row r="8" spans="1:17" ht="12.75">
      <c r="A8" s="4"/>
      <c r="B8" s="24" t="s">
        <v>255</v>
      </c>
      <c r="C8" s="8" t="s">
        <v>262</v>
      </c>
      <c r="D8" s="14" t="s">
        <v>23</v>
      </c>
      <c r="E8" s="24" t="s">
        <v>406</v>
      </c>
      <c r="F8" s="8" t="s">
        <v>410</v>
      </c>
      <c r="G8" s="14" t="s">
        <v>24</v>
      </c>
      <c r="H8" s="24" t="s">
        <v>377</v>
      </c>
      <c r="I8" s="8" t="s">
        <v>378</v>
      </c>
      <c r="J8" s="14" t="s">
        <v>24</v>
      </c>
      <c r="K8" s="24" t="s">
        <v>369</v>
      </c>
      <c r="L8" s="8" t="s">
        <v>376</v>
      </c>
      <c r="M8" s="14" t="s">
        <v>24</v>
      </c>
      <c r="N8" s="24" t="s">
        <v>406</v>
      </c>
      <c r="O8" s="8" t="s">
        <v>408</v>
      </c>
      <c r="P8" s="14" t="s">
        <v>24</v>
      </c>
      <c r="Q8" s="33"/>
    </row>
    <row r="9" spans="1:17" ht="12.75">
      <c r="A9" s="4"/>
      <c r="B9" s="24" t="s">
        <v>392</v>
      </c>
      <c r="C9" s="8" t="s">
        <v>393</v>
      </c>
      <c r="D9" s="14" t="s">
        <v>24</v>
      </c>
      <c r="E9" s="24" t="s">
        <v>488</v>
      </c>
      <c r="F9" s="8" t="s">
        <v>536</v>
      </c>
      <c r="G9" s="14" t="s">
        <v>24</v>
      </c>
      <c r="H9" s="24" t="s">
        <v>468</v>
      </c>
      <c r="I9" s="8" t="s">
        <v>470</v>
      </c>
      <c r="J9" s="14" t="s">
        <v>24</v>
      </c>
      <c r="K9" s="24" t="s">
        <v>445</v>
      </c>
      <c r="L9" s="8" t="s">
        <v>446</v>
      </c>
      <c r="M9" s="14" t="s">
        <v>24</v>
      </c>
      <c r="N9" s="44" t="s">
        <v>852</v>
      </c>
      <c r="O9" s="44" t="s">
        <v>853</v>
      </c>
      <c r="P9" t="s">
        <v>23</v>
      </c>
      <c r="Q9" s="33"/>
    </row>
    <row r="10" spans="1:17" ht="12.75">
      <c r="A10" s="4" t="s">
        <v>22</v>
      </c>
      <c r="B10" s="25"/>
      <c r="C10" s="17" t="s">
        <v>572</v>
      </c>
      <c r="D10" s="18"/>
      <c r="E10" s="24"/>
      <c r="F10" s="8" t="s">
        <v>537</v>
      </c>
      <c r="G10" s="14"/>
      <c r="H10" s="24"/>
      <c r="I10" s="8" t="s">
        <v>471</v>
      </c>
      <c r="J10" s="14"/>
      <c r="K10" s="24"/>
      <c r="L10" s="8" t="s">
        <v>447</v>
      </c>
      <c r="M10" s="14"/>
      <c r="N10" s="24"/>
      <c r="O10" s="8" t="s">
        <v>409</v>
      </c>
      <c r="P10" s="14"/>
      <c r="Q10" s="34"/>
    </row>
    <row r="11" spans="1:17" ht="12.75">
      <c r="A11" s="9" t="s">
        <v>11</v>
      </c>
      <c r="B11" s="27"/>
      <c r="C11" s="11">
        <v>10</v>
      </c>
      <c r="D11" s="28"/>
      <c r="E11" s="27"/>
      <c r="F11" s="11">
        <v>10</v>
      </c>
      <c r="G11" s="28"/>
      <c r="H11" s="27"/>
      <c r="I11" s="11">
        <v>10</v>
      </c>
      <c r="J11" s="28"/>
      <c r="K11" s="27"/>
      <c r="L11" s="11">
        <v>10</v>
      </c>
      <c r="M11" s="28"/>
      <c r="N11" s="27"/>
      <c r="O11" s="11">
        <v>10</v>
      </c>
      <c r="P11" s="28"/>
      <c r="Q11" s="35">
        <f>C11+F11+I11+L11+O11</f>
        <v>50</v>
      </c>
    </row>
    <row r="12" spans="1:17" ht="12.75">
      <c r="A12" s="12" t="s">
        <v>12</v>
      </c>
      <c r="B12" s="29" t="s">
        <v>57</v>
      </c>
      <c r="C12" s="13" t="s">
        <v>58</v>
      </c>
      <c r="D12" s="26" t="s">
        <v>24</v>
      </c>
      <c r="E12" s="24" t="s">
        <v>40</v>
      </c>
      <c r="F12" s="8" t="s">
        <v>44</v>
      </c>
      <c r="G12" s="14" t="s">
        <v>24</v>
      </c>
      <c r="H12" s="24" t="s">
        <v>40</v>
      </c>
      <c r="I12" s="8" t="s">
        <v>45</v>
      </c>
      <c r="J12" s="14" t="s">
        <v>24</v>
      </c>
      <c r="K12" s="29" t="s">
        <v>47</v>
      </c>
      <c r="L12" s="13" t="s">
        <v>48</v>
      </c>
      <c r="M12" s="26" t="s">
        <v>24</v>
      </c>
      <c r="N12" s="24" t="s">
        <v>43</v>
      </c>
      <c r="O12" s="8" t="s">
        <v>46</v>
      </c>
      <c r="P12" s="14" t="s">
        <v>24</v>
      </c>
      <c r="Q12" s="36"/>
    </row>
    <row r="13" spans="1:17" ht="12.75">
      <c r="A13" s="4"/>
      <c r="B13" s="24" t="s">
        <v>161</v>
      </c>
      <c r="C13" s="8" t="s">
        <v>162</v>
      </c>
      <c r="D13" s="14" t="s">
        <v>24</v>
      </c>
      <c r="E13" s="24" t="s">
        <v>161</v>
      </c>
      <c r="F13" s="8" t="s">
        <v>163</v>
      </c>
      <c r="G13" s="14" t="s">
        <v>24</v>
      </c>
      <c r="H13" s="24" t="s">
        <v>107</v>
      </c>
      <c r="I13" s="8" t="s">
        <v>117</v>
      </c>
      <c r="J13" s="14" t="s">
        <v>24</v>
      </c>
      <c r="K13" s="24" t="s">
        <v>118</v>
      </c>
      <c r="L13" s="8" t="s">
        <v>119</v>
      </c>
      <c r="M13" s="14" t="s">
        <v>24</v>
      </c>
      <c r="N13" s="24" t="s">
        <v>83</v>
      </c>
      <c r="O13" s="8" t="s">
        <v>100</v>
      </c>
      <c r="P13" s="14" t="s">
        <v>24</v>
      </c>
      <c r="Q13" s="34"/>
    </row>
    <row r="14" spans="1:17" ht="12.75">
      <c r="A14" s="4"/>
      <c r="B14" s="24" t="s">
        <v>174</v>
      </c>
      <c r="C14" s="8" t="s">
        <v>176</v>
      </c>
      <c r="D14" s="14" t="s">
        <v>24</v>
      </c>
      <c r="E14" s="24" t="s">
        <v>225</v>
      </c>
      <c r="F14" s="8" t="s">
        <v>226</v>
      </c>
      <c r="G14" s="14" t="s">
        <v>24</v>
      </c>
      <c r="H14" s="24" t="s">
        <v>174</v>
      </c>
      <c r="I14" s="8" t="s">
        <v>177</v>
      </c>
      <c r="J14" s="14" t="s">
        <v>24</v>
      </c>
      <c r="K14" s="44" t="s">
        <v>293</v>
      </c>
      <c r="L14" s="44" t="s">
        <v>294</v>
      </c>
      <c r="M14" s="44" t="s">
        <v>24</v>
      </c>
      <c r="N14" s="24" t="s">
        <v>223</v>
      </c>
      <c r="O14" s="8" t="s">
        <v>224</v>
      </c>
      <c r="P14" s="14" t="s">
        <v>24</v>
      </c>
      <c r="Q14" s="34"/>
    </row>
    <row r="15" spans="1:17" ht="12" customHeight="1">
      <c r="A15" s="4"/>
      <c r="B15" s="24" t="s">
        <v>253</v>
      </c>
      <c r="C15" s="8" t="s">
        <v>263</v>
      </c>
      <c r="D15" s="14" t="s">
        <v>23</v>
      </c>
      <c r="E15" s="24" t="s">
        <v>285</v>
      </c>
      <c r="F15" s="8" t="s">
        <v>286</v>
      </c>
      <c r="G15" s="14" t="s">
        <v>24</v>
      </c>
      <c r="H15" s="24" t="s">
        <v>250</v>
      </c>
      <c r="I15" s="8" t="s">
        <v>251</v>
      </c>
      <c r="J15" s="14" t="s">
        <v>24</v>
      </c>
      <c r="K15" s="24" t="s">
        <v>576</v>
      </c>
      <c r="L15" s="8" t="s">
        <v>577</v>
      </c>
      <c r="M15" s="14" t="s">
        <v>24</v>
      </c>
      <c r="N15" s="24" t="s">
        <v>248</v>
      </c>
      <c r="O15" s="8" t="s">
        <v>249</v>
      </c>
      <c r="P15" s="14" t="s">
        <v>24</v>
      </c>
      <c r="Q15" s="34"/>
    </row>
    <row r="16" spans="1:17" ht="12.75">
      <c r="A16" s="4"/>
      <c r="B16" s="24" t="s">
        <v>480</v>
      </c>
      <c r="C16" s="8" t="s">
        <v>481</v>
      </c>
      <c r="D16" s="14" t="s">
        <v>24</v>
      </c>
      <c r="E16" s="24" t="s">
        <v>499</v>
      </c>
      <c r="F16" s="8" t="s">
        <v>500</v>
      </c>
      <c r="G16" s="14" t="s">
        <v>24</v>
      </c>
      <c r="H16" s="24" t="s">
        <v>509</v>
      </c>
      <c r="I16" s="8" t="s">
        <v>510</v>
      </c>
      <c r="J16" s="14" t="s">
        <v>24</v>
      </c>
      <c r="K16" s="24" t="s">
        <v>690</v>
      </c>
      <c r="L16" s="8" t="s">
        <v>707</v>
      </c>
      <c r="M16" s="14" t="s">
        <v>24</v>
      </c>
      <c r="N16" s="24" t="s">
        <v>415</v>
      </c>
      <c r="O16" s="8" t="s">
        <v>420</v>
      </c>
      <c r="P16" s="14" t="s">
        <v>24</v>
      </c>
      <c r="Q16" s="34"/>
    </row>
    <row r="17" spans="1:17" ht="12.75">
      <c r="A17" s="4" t="s">
        <v>22</v>
      </c>
      <c r="B17" s="24"/>
      <c r="C17" s="8" t="s">
        <v>482</v>
      </c>
      <c r="D17" s="14"/>
      <c r="E17" s="24"/>
      <c r="F17" s="8" t="s">
        <v>501</v>
      </c>
      <c r="G17" s="14"/>
      <c r="H17" s="24"/>
      <c r="I17" s="8" t="s">
        <v>511</v>
      </c>
      <c r="J17" s="14"/>
      <c r="K17" s="24"/>
      <c r="L17" s="8" t="s">
        <v>712</v>
      </c>
      <c r="M17" s="14"/>
      <c r="N17" s="24"/>
      <c r="O17" s="8" t="s">
        <v>421</v>
      </c>
      <c r="P17" s="14"/>
      <c r="Q17" s="37"/>
    </row>
    <row r="18" spans="1:17" ht="12.75">
      <c r="A18" s="12" t="s">
        <v>11</v>
      </c>
      <c r="B18" s="27"/>
      <c r="C18" s="10" t="s">
        <v>375</v>
      </c>
      <c r="D18" s="30"/>
      <c r="E18" s="27"/>
      <c r="F18" s="10" t="s">
        <v>375</v>
      </c>
      <c r="G18" s="30"/>
      <c r="H18" s="27"/>
      <c r="I18" s="10" t="s">
        <v>375</v>
      </c>
      <c r="J18" s="30"/>
      <c r="K18" s="27"/>
      <c r="L18" s="10" t="s">
        <v>375</v>
      </c>
      <c r="M18" s="30"/>
      <c r="N18" s="27"/>
      <c r="O18" s="10" t="s">
        <v>375</v>
      </c>
      <c r="P18" s="30"/>
      <c r="Q18" s="35">
        <f>C18+F18+I18+L18+O18</f>
        <v>100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 t="s">
        <v>328</v>
      </c>
      <c r="C20" s="8" t="s">
        <v>329</v>
      </c>
      <c r="D20" s="14" t="s">
        <v>24</v>
      </c>
      <c r="E20" s="48" t="s">
        <v>311</v>
      </c>
      <c r="F20" s="48" t="s">
        <v>325</v>
      </c>
      <c r="G20" s="48" t="s">
        <v>24</v>
      </c>
      <c r="H20" s="53" t="s">
        <v>241</v>
      </c>
      <c r="I20" s="13" t="s">
        <v>287</v>
      </c>
      <c r="J20" s="43" t="s">
        <v>24</v>
      </c>
      <c r="K20" s="24"/>
      <c r="L20" s="15">
        <v>15</v>
      </c>
      <c r="M20" s="15"/>
      <c r="N20" s="15">
        <v>15</v>
      </c>
      <c r="O20" s="15">
        <v>15</v>
      </c>
      <c r="P20" s="31"/>
      <c r="Q20" s="34">
        <f>L20+N20+O20</f>
        <v>45</v>
      </c>
    </row>
    <row r="21" spans="1:17" ht="12.75">
      <c r="A21" s="4" t="s">
        <v>19</v>
      </c>
      <c r="B21" s="24" t="s">
        <v>365</v>
      </c>
      <c r="C21" s="8" t="s">
        <v>71</v>
      </c>
      <c r="D21" s="14" t="s">
        <v>24</v>
      </c>
      <c r="E21" s="24" t="s">
        <v>383</v>
      </c>
      <c r="F21" s="8" t="s">
        <v>390</v>
      </c>
      <c r="G21" s="8" t="s">
        <v>24</v>
      </c>
      <c r="H21" s="24" t="s">
        <v>435</v>
      </c>
      <c r="I21" s="8" t="s">
        <v>252</v>
      </c>
      <c r="J21" s="14" t="s">
        <v>24</v>
      </c>
      <c r="K21" s="24"/>
      <c r="L21" s="15">
        <v>15</v>
      </c>
      <c r="M21" s="15"/>
      <c r="N21" s="7">
        <v>15</v>
      </c>
      <c r="O21" s="15">
        <v>15</v>
      </c>
      <c r="P21" s="31"/>
      <c r="Q21" s="34">
        <f>L21+N21+O21</f>
        <v>45</v>
      </c>
    </row>
    <row r="22" spans="1:17" ht="12.75">
      <c r="A22" s="4" t="s">
        <v>20</v>
      </c>
      <c r="B22" s="24" t="s">
        <v>221</v>
      </c>
      <c r="C22" s="8" t="s">
        <v>222</v>
      </c>
      <c r="D22" s="14" t="s">
        <v>24</v>
      </c>
      <c r="E22" s="24" t="s">
        <v>102</v>
      </c>
      <c r="F22" s="8" t="s">
        <v>103</v>
      </c>
      <c r="G22" s="8" t="s">
        <v>24</v>
      </c>
      <c r="H22" s="24" t="s">
        <v>132</v>
      </c>
      <c r="I22" s="8" t="s">
        <v>133</v>
      </c>
      <c r="J22" s="14" t="s">
        <v>24</v>
      </c>
      <c r="K22" s="24"/>
      <c r="L22" s="15">
        <v>20</v>
      </c>
      <c r="M22" s="7"/>
      <c r="N22" s="7">
        <v>20</v>
      </c>
      <c r="O22" s="15">
        <v>20</v>
      </c>
      <c r="P22" s="31"/>
      <c r="Q22" s="34">
        <f>L22+N22+O22</f>
        <v>60</v>
      </c>
    </row>
    <row r="23" spans="1:17" ht="12.75">
      <c r="A23" s="16" t="s">
        <v>21</v>
      </c>
      <c r="B23" s="25" t="s">
        <v>53</v>
      </c>
      <c r="C23" s="17" t="s">
        <v>54</v>
      </c>
      <c r="D23" s="18" t="s">
        <v>24</v>
      </c>
      <c r="E23" s="25" t="s">
        <v>51</v>
      </c>
      <c r="F23" s="17" t="s">
        <v>52</v>
      </c>
      <c r="G23" s="17" t="s">
        <v>24</v>
      </c>
      <c r="H23" s="25" t="s">
        <v>49</v>
      </c>
      <c r="I23" s="17" t="s">
        <v>50</v>
      </c>
      <c r="J23" s="18" t="s">
        <v>24</v>
      </c>
      <c r="K23" s="25"/>
      <c r="L23" s="19">
        <v>30</v>
      </c>
      <c r="M23" s="20"/>
      <c r="N23" s="20">
        <v>30</v>
      </c>
      <c r="O23" s="19">
        <v>30</v>
      </c>
      <c r="P23" s="32"/>
      <c r="Q23" s="38">
        <f>L23+N23+O23</f>
        <v>90</v>
      </c>
    </row>
    <row r="27" spans="14:15" ht="12.75">
      <c r="N27" s="44"/>
      <c r="O27" s="44"/>
    </row>
  </sheetData>
  <mergeCells count="13">
    <mergeCell ref="Q3:Q4"/>
    <mergeCell ref="A3:A4"/>
    <mergeCell ref="A1:E1"/>
    <mergeCell ref="K3:M3"/>
    <mergeCell ref="N3:P3"/>
    <mergeCell ref="B3:D3"/>
    <mergeCell ref="E3:G3"/>
    <mergeCell ref="H3:J3"/>
    <mergeCell ref="N1:P1"/>
    <mergeCell ref="M19:N19"/>
    <mergeCell ref="B19:D19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G6" sqref="G6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/>
      <c r="C5" s="8"/>
      <c r="D5" s="14"/>
      <c r="E5" s="24" t="s">
        <v>436</v>
      </c>
      <c r="F5" s="8" t="s">
        <v>442</v>
      </c>
      <c r="G5" s="14" t="s">
        <v>24</v>
      </c>
      <c r="H5" s="24"/>
      <c r="I5" s="8"/>
      <c r="J5" s="14"/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I18" sqref="I18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120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122</v>
      </c>
      <c r="C5" s="8" t="s">
        <v>129</v>
      </c>
      <c r="D5" s="14" t="s">
        <v>24</v>
      </c>
      <c r="E5" s="24" t="s">
        <v>83</v>
      </c>
      <c r="F5" s="8" t="s">
        <v>99</v>
      </c>
      <c r="G5" s="14" t="s">
        <v>24</v>
      </c>
      <c r="H5" s="24" t="s">
        <v>120</v>
      </c>
      <c r="I5" s="8" t="s">
        <v>121</v>
      </c>
      <c r="J5" s="14" t="s">
        <v>24</v>
      </c>
      <c r="K5" s="24" t="s">
        <v>181</v>
      </c>
      <c r="L5" s="8" t="s">
        <v>196</v>
      </c>
      <c r="M5" s="14" t="s">
        <v>24</v>
      </c>
      <c r="N5" s="24" t="s">
        <v>83</v>
      </c>
      <c r="O5" s="8" t="s">
        <v>97</v>
      </c>
      <c r="P5" s="14" t="s">
        <v>24</v>
      </c>
      <c r="Q5" s="33"/>
    </row>
    <row r="6" spans="1:17" ht="12.75">
      <c r="A6" s="4"/>
      <c r="B6" s="24" t="s">
        <v>181</v>
      </c>
      <c r="C6" s="8" t="s">
        <v>195</v>
      </c>
      <c r="D6" s="14" t="s">
        <v>24</v>
      </c>
      <c r="E6" s="24" t="s">
        <v>311</v>
      </c>
      <c r="F6" s="8" t="s">
        <v>320</v>
      </c>
      <c r="G6" s="14" t="s">
        <v>24</v>
      </c>
      <c r="H6" s="24" t="s">
        <v>166</v>
      </c>
      <c r="I6" s="8" t="s">
        <v>171</v>
      </c>
      <c r="J6" s="14" t="s">
        <v>24</v>
      </c>
      <c r="K6" s="24" t="s">
        <v>608</v>
      </c>
      <c r="L6" s="8" t="s">
        <v>614</v>
      </c>
      <c r="M6" s="14" t="s">
        <v>24</v>
      </c>
      <c r="N6" s="24" t="s">
        <v>181</v>
      </c>
      <c r="O6" s="8" t="s">
        <v>197</v>
      </c>
      <c r="P6" s="14" t="s">
        <v>24</v>
      </c>
      <c r="Q6" s="33"/>
    </row>
    <row r="7" spans="1:17" ht="12.75">
      <c r="A7" s="4"/>
      <c r="B7" s="24" t="s">
        <v>255</v>
      </c>
      <c r="C7" s="8" t="s">
        <v>266</v>
      </c>
      <c r="D7" s="14" t="s">
        <v>23</v>
      </c>
      <c r="E7" s="24" t="s">
        <v>445</v>
      </c>
      <c r="F7" s="8" t="s">
        <v>450</v>
      </c>
      <c r="G7" s="14" t="s">
        <v>24</v>
      </c>
      <c r="H7" s="24" t="s">
        <v>445</v>
      </c>
      <c r="I7" s="8" t="s">
        <v>449</v>
      </c>
      <c r="J7" s="14" t="s">
        <v>24</v>
      </c>
      <c r="K7" s="24" t="s">
        <v>754</v>
      </c>
      <c r="L7" s="8" t="s">
        <v>758</v>
      </c>
      <c r="M7" s="14" t="s">
        <v>24</v>
      </c>
      <c r="N7" s="24" t="s">
        <v>261</v>
      </c>
      <c r="O7" s="8" t="s">
        <v>265</v>
      </c>
      <c r="P7" s="14" t="s">
        <v>23</v>
      </c>
      <c r="Q7" s="33"/>
    </row>
    <row r="8" spans="1:17" ht="12.75">
      <c r="A8" s="4"/>
      <c r="B8" s="24" t="s">
        <v>445</v>
      </c>
      <c r="C8" s="8" t="s">
        <v>448</v>
      </c>
      <c r="D8" s="14" t="s">
        <v>24</v>
      </c>
      <c r="E8" s="24" t="s">
        <v>560</v>
      </c>
      <c r="F8" s="8" t="s">
        <v>561</v>
      </c>
      <c r="G8" s="14" t="s">
        <v>24</v>
      </c>
      <c r="H8" s="24" t="s">
        <v>608</v>
      </c>
      <c r="I8" s="8" t="s">
        <v>613</v>
      </c>
      <c r="J8" s="14" t="s">
        <v>24</v>
      </c>
      <c r="K8" s="24"/>
      <c r="L8" s="8"/>
      <c r="M8" s="14"/>
      <c r="N8" s="24" t="s">
        <v>445</v>
      </c>
      <c r="O8" s="8" t="s">
        <v>451</v>
      </c>
      <c r="P8" s="14" t="s">
        <v>24</v>
      </c>
      <c r="Q8" s="33"/>
    </row>
    <row r="9" spans="1:17" ht="12.75">
      <c r="A9" s="4"/>
      <c r="B9" s="24" t="s">
        <v>593</v>
      </c>
      <c r="C9" s="8" t="s">
        <v>597</v>
      </c>
      <c r="D9" s="14" t="s">
        <v>24</v>
      </c>
      <c r="E9" s="24" t="s">
        <v>618</v>
      </c>
      <c r="F9" s="8" t="s">
        <v>625</v>
      </c>
      <c r="G9" s="14" t="s">
        <v>24</v>
      </c>
      <c r="H9" s="24" t="s">
        <v>754</v>
      </c>
      <c r="I9" s="8" t="s">
        <v>756</v>
      </c>
      <c r="J9" s="14" t="s">
        <v>24</v>
      </c>
      <c r="K9" s="24"/>
      <c r="L9" s="8"/>
      <c r="M9" s="14"/>
      <c r="N9" s="24" t="s">
        <v>618</v>
      </c>
      <c r="O9" s="8" t="s">
        <v>624</v>
      </c>
      <c r="P9" s="14" t="s">
        <v>24</v>
      </c>
      <c r="Q9" s="33"/>
    </row>
    <row r="10" spans="1:17" ht="12.75">
      <c r="A10" s="4" t="s">
        <v>22</v>
      </c>
      <c r="B10" s="25"/>
      <c r="C10" s="17" t="s">
        <v>601</v>
      </c>
      <c r="D10" s="18"/>
      <c r="E10" s="24"/>
      <c r="F10" s="8" t="s">
        <v>634</v>
      </c>
      <c r="G10" s="14"/>
      <c r="H10" s="24"/>
      <c r="I10" s="8" t="s">
        <v>757</v>
      </c>
      <c r="J10" s="14"/>
      <c r="K10" s="24"/>
      <c r="L10" s="8"/>
      <c r="M10" s="14"/>
      <c r="N10" s="24"/>
      <c r="O10" s="8" t="s">
        <v>635</v>
      </c>
      <c r="P10" s="14"/>
      <c r="Q10" s="34"/>
    </row>
    <row r="11" spans="1:17" ht="12.75">
      <c r="A11" s="9" t="s">
        <v>11</v>
      </c>
      <c r="B11" s="27"/>
      <c r="C11" s="11">
        <v>10</v>
      </c>
      <c r="D11" s="28"/>
      <c r="E11" s="27"/>
      <c r="F11" s="11">
        <v>10</v>
      </c>
      <c r="G11" s="28"/>
      <c r="H11" s="27"/>
      <c r="I11" s="11">
        <v>10</v>
      </c>
      <c r="J11" s="28"/>
      <c r="K11" s="27"/>
      <c r="L11" s="11"/>
      <c r="M11" s="28"/>
      <c r="N11" s="27"/>
      <c r="O11" s="11">
        <v>10</v>
      </c>
      <c r="P11" s="28"/>
      <c r="Q11" s="35">
        <f>C11+F11+I11+L11+O11</f>
        <v>40</v>
      </c>
    </row>
    <row r="12" spans="1:17" ht="12.75">
      <c r="A12" s="12" t="s">
        <v>12</v>
      </c>
      <c r="B12" s="24" t="s">
        <v>83</v>
      </c>
      <c r="C12" s="8" t="s">
        <v>98</v>
      </c>
      <c r="D12" s="14" t="s">
        <v>24</v>
      </c>
      <c r="E12" s="29" t="s">
        <v>40</v>
      </c>
      <c r="F12" s="13" t="s">
        <v>41</v>
      </c>
      <c r="G12" s="26" t="s">
        <v>24</v>
      </c>
      <c r="H12" s="29" t="s">
        <v>40</v>
      </c>
      <c r="I12" s="13" t="s">
        <v>42</v>
      </c>
      <c r="J12" s="26" t="s">
        <v>24</v>
      </c>
      <c r="K12" s="29" t="s">
        <v>59</v>
      </c>
      <c r="L12" s="13" t="s">
        <v>67</v>
      </c>
      <c r="M12" s="26" t="s">
        <v>24</v>
      </c>
      <c r="N12" s="29" t="s">
        <v>65</v>
      </c>
      <c r="O12" s="13" t="s">
        <v>66</v>
      </c>
      <c r="P12" s="26" t="s">
        <v>24</v>
      </c>
      <c r="Q12" s="36"/>
    </row>
    <row r="13" spans="1:17" ht="12.75">
      <c r="A13" s="4"/>
      <c r="B13" s="24" t="s">
        <v>211</v>
      </c>
      <c r="C13" s="8" t="s">
        <v>215</v>
      </c>
      <c r="D13" s="14" t="s">
        <v>23</v>
      </c>
      <c r="E13" s="24" t="s">
        <v>122</v>
      </c>
      <c r="F13" s="8" t="s">
        <v>128</v>
      </c>
      <c r="G13" s="14" t="s">
        <v>24</v>
      </c>
      <c r="H13" s="24" t="s">
        <v>311</v>
      </c>
      <c r="I13" s="8" t="s">
        <v>318</v>
      </c>
      <c r="J13" s="14" t="s">
        <v>24</v>
      </c>
      <c r="K13" s="24" t="s">
        <v>328</v>
      </c>
      <c r="L13" s="8" t="s">
        <v>331</v>
      </c>
      <c r="M13" s="14" t="s">
        <v>24</v>
      </c>
      <c r="N13" s="24" t="s">
        <v>311</v>
      </c>
      <c r="O13" s="8" t="s">
        <v>319</v>
      </c>
      <c r="P13" s="14" t="s">
        <v>24</v>
      </c>
      <c r="Q13" s="34"/>
    </row>
    <row r="14" spans="1:17" ht="12.75">
      <c r="A14" s="4"/>
      <c r="B14" s="24" t="s">
        <v>253</v>
      </c>
      <c r="C14" s="8" t="s">
        <v>267</v>
      </c>
      <c r="D14" s="14" t="s">
        <v>23</v>
      </c>
      <c r="E14" s="24" t="s">
        <v>328</v>
      </c>
      <c r="F14" s="8" t="s">
        <v>330</v>
      </c>
      <c r="G14" s="14" t="s">
        <v>24</v>
      </c>
      <c r="H14" s="24" t="s">
        <v>744</v>
      </c>
      <c r="I14" s="8" t="s">
        <v>748</v>
      </c>
      <c r="J14" s="14" t="s">
        <v>24</v>
      </c>
      <c r="K14" s="24" t="s">
        <v>642</v>
      </c>
      <c r="L14" s="8" t="s">
        <v>646</v>
      </c>
      <c r="M14" s="14" t="s">
        <v>24</v>
      </c>
      <c r="N14" s="24" t="s">
        <v>608</v>
      </c>
      <c r="O14" s="8" t="s">
        <v>615</v>
      </c>
      <c r="P14" s="14" t="s">
        <v>24</v>
      </c>
      <c r="Q14" s="34"/>
    </row>
    <row r="15" spans="1:17" ht="12" customHeight="1">
      <c r="A15" s="4"/>
      <c r="B15" s="24" t="s">
        <v>642</v>
      </c>
      <c r="C15" s="8" t="s">
        <v>647</v>
      </c>
      <c r="D15" s="14" t="s">
        <v>24</v>
      </c>
      <c r="E15" s="24" t="s">
        <v>659</v>
      </c>
      <c r="F15" s="8" t="s">
        <v>660</v>
      </c>
      <c r="G15" s="14" t="s">
        <v>24</v>
      </c>
      <c r="H15" s="24" t="s">
        <v>801</v>
      </c>
      <c r="I15" s="8" t="s">
        <v>802</v>
      </c>
      <c r="J15" s="14" t="s">
        <v>24</v>
      </c>
      <c r="K15" s="24" t="s">
        <v>856</v>
      </c>
      <c r="L15" s="8" t="s">
        <v>860</v>
      </c>
      <c r="M15" s="14" t="s">
        <v>24</v>
      </c>
      <c r="N15" s="24" t="s">
        <v>754</v>
      </c>
      <c r="O15" s="8" t="s">
        <v>759</v>
      </c>
      <c r="P15" s="14" t="s">
        <v>24</v>
      </c>
      <c r="Q15" s="34"/>
    </row>
    <row r="16" spans="1:17" ht="12.75">
      <c r="A16" s="4"/>
      <c r="B16" s="24" t="s">
        <v>744</v>
      </c>
      <c r="C16" s="8" t="s">
        <v>751</v>
      </c>
      <c r="D16" s="14" t="s">
        <v>24</v>
      </c>
      <c r="E16" s="24" t="s">
        <v>744</v>
      </c>
      <c r="F16" s="8" t="s">
        <v>749</v>
      </c>
      <c r="G16" s="14" t="s">
        <v>24</v>
      </c>
      <c r="H16" s="24" t="s">
        <v>856</v>
      </c>
      <c r="I16" s="8" t="s">
        <v>859</v>
      </c>
      <c r="J16" s="14" t="s">
        <v>24</v>
      </c>
      <c r="K16" s="24"/>
      <c r="L16" s="8"/>
      <c r="M16" s="14"/>
      <c r="N16" s="24" t="s">
        <v>801</v>
      </c>
      <c r="O16" s="8" t="s">
        <v>803</v>
      </c>
      <c r="P16" s="14" t="s">
        <v>24</v>
      </c>
      <c r="Q16" s="34"/>
    </row>
    <row r="17" spans="1:17" ht="12.75">
      <c r="A17" s="4" t="s">
        <v>22</v>
      </c>
      <c r="B17" s="4"/>
      <c r="C17" s="8" t="s">
        <v>752</v>
      </c>
      <c r="D17" s="6"/>
      <c r="E17" s="4"/>
      <c r="F17" s="8" t="s">
        <v>750</v>
      </c>
      <c r="G17" s="6"/>
      <c r="H17" s="4"/>
      <c r="I17" s="8" t="s">
        <v>863</v>
      </c>
      <c r="J17" s="6"/>
      <c r="K17" s="4"/>
      <c r="L17" s="8"/>
      <c r="M17" s="6"/>
      <c r="N17" s="4"/>
      <c r="O17" s="8" t="s">
        <v>804</v>
      </c>
      <c r="P17" s="6"/>
      <c r="Q17" s="37"/>
    </row>
    <row r="18" spans="1:17" ht="12.75">
      <c r="A18" s="12" t="s">
        <v>11</v>
      </c>
      <c r="B18" s="27"/>
      <c r="C18" s="10" t="s">
        <v>375</v>
      </c>
      <c r="D18" s="30"/>
      <c r="E18" s="27"/>
      <c r="F18" s="10" t="s">
        <v>375</v>
      </c>
      <c r="G18" s="30"/>
      <c r="H18" s="27"/>
      <c r="I18" s="10" t="s">
        <v>375</v>
      </c>
      <c r="J18" s="30"/>
      <c r="K18" s="27"/>
      <c r="L18" s="10"/>
      <c r="M18" s="30"/>
      <c r="N18" s="27"/>
      <c r="O18" s="10" t="s">
        <v>375</v>
      </c>
      <c r="P18" s="30"/>
      <c r="Q18" s="35">
        <f>C18+F18+I18+L18+O18</f>
        <v>80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12"/>
      <c r="C20" s="2"/>
      <c r="D20" s="46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D13" sqref="D1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/>
      <c r="C5" s="8"/>
      <c r="D5" s="14"/>
      <c r="E5" s="24"/>
      <c r="F5" s="8"/>
      <c r="G5" s="14"/>
      <c r="H5" s="24"/>
      <c r="I5" s="8"/>
      <c r="J5" s="14"/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/>
      <c r="E6" s="24"/>
      <c r="F6" s="8"/>
      <c r="G6" s="14"/>
      <c r="H6" s="24"/>
      <c r="I6" s="8"/>
      <c r="J6" s="14"/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/>
      <c r="E7" s="24"/>
      <c r="F7" s="8"/>
      <c r="G7" s="14"/>
      <c r="H7" s="24"/>
      <c r="I7" s="8"/>
      <c r="J7" s="14"/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/>
      <c r="E8" s="24"/>
      <c r="F8" s="8"/>
      <c r="G8" s="14"/>
      <c r="H8" s="24"/>
      <c r="I8" s="8"/>
      <c r="J8" s="14"/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/>
      <c r="E9" s="24"/>
      <c r="F9" s="8"/>
      <c r="G9" s="14"/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 t="s">
        <v>253</v>
      </c>
      <c r="C12" s="13" t="s">
        <v>258</v>
      </c>
      <c r="D12" s="26" t="s">
        <v>23</v>
      </c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5"/>
      <c r="D17" s="6"/>
      <c r="E17" s="4"/>
      <c r="F17" s="5"/>
      <c r="G17" s="6"/>
      <c r="H17" s="4"/>
      <c r="I17" s="5"/>
      <c r="J17" s="6"/>
      <c r="K17" s="4"/>
      <c r="L17" s="5"/>
      <c r="M17" s="6"/>
      <c r="N17" s="4"/>
      <c r="O17" s="5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26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Q3:Q4"/>
    <mergeCell ref="A3:A4"/>
    <mergeCell ref="A1:E1"/>
    <mergeCell ref="K3:M3"/>
    <mergeCell ref="N3:P3"/>
    <mergeCell ref="B3:D3"/>
    <mergeCell ref="E3:G3"/>
    <mergeCell ref="H3:J3"/>
    <mergeCell ref="N1:P1"/>
    <mergeCell ref="M19:N19"/>
    <mergeCell ref="B19:D19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388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1" t="s">
        <v>8</v>
      </c>
      <c r="I4" s="1" t="s">
        <v>9</v>
      </c>
      <c r="J4" s="43"/>
      <c r="K4" s="22" t="s">
        <v>8</v>
      </c>
      <c r="L4" s="7" t="s">
        <v>9</v>
      </c>
      <c r="M4" s="23"/>
      <c r="N4" s="21" t="s">
        <v>8</v>
      </c>
      <c r="O4" s="1" t="s">
        <v>9</v>
      </c>
      <c r="P4" s="43"/>
      <c r="Q4" s="71"/>
    </row>
    <row r="5" spans="1:17" ht="12.75">
      <c r="A5" s="4" t="s">
        <v>10</v>
      </c>
      <c r="B5" s="24" t="s">
        <v>166</v>
      </c>
      <c r="C5" s="8" t="s">
        <v>309</v>
      </c>
      <c r="D5" s="14" t="s">
        <v>23</v>
      </c>
      <c r="E5" s="24" t="s">
        <v>231</v>
      </c>
      <c r="F5" s="8" t="s">
        <v>239</v>
      </c>
      <c r="G5" s="14" t="s">
        <v>24</v>
      </c>
      <c r="H5" s="24" t="s">
        <v>181</v>
      </c>
      <c r="I5" s="8" t="s">
        <v>187</v>
      </c>
      <c r="J5" s="14" t="s">
        <v>24</v>
      </c>
      <c r="K5" s="24" t="s">
        <v>353</v>
      </c>
      <c r="L5" s="8" t="s">
        <v>359</v>
      </c>
      <c r="M5" s="14" t="s">
        <v>24</v>
      </c>
      <c r="N5" s="24" t="s">
        <v>181</v>
      </c>
      <c r="O5" s="8" t="s">
        <v>186</v>
      </c>
      <c r="P5" s="14" t="s">
        <v>24</v>
      </c>
      <c r="Q5" s="33"/>
    </row>
    <row r="6" spans="1:17" ht="12.75">
      <c r="A6" s="4"/>
      <c r="B6" s="24" t="s">
        <v>399</v>
      </c>
      <c r="C6" s="8" t="s">
        <v>404</v>
      </c>
      <c r="D6" s="14" t="s">
        <v>24</v>
      </c>
      <c r="E6" s="24" t="s">
        <v>353</v>
      </c>
      <c r="F6" s="8" t="s">
        <v>361</v>
      </c>
      <c r="G6" s="14" t="s">
        <v>24</v>
      </c>
      <c r="H6" s="24" t="s">
        <v>399</v>
      </c>
      <c r="I6" s="8" t="s">
        <v>403</v>
      </c>
      <c r="J6" s="14" t="s">
        <v>24</v>
      </c>
      <c r="K6" s="24" t="s">
        <v>499</v>
      </c>
      <c r="L6" s="8" t="s">
        <v>502</v>
      </c>
      <c r="M6" s="14" t="s">
        <v>24</v>
      </c>
      <c r="N6" s="24" t="s">
        <v>261</v>
      </c>
      <c r="O6" s="8" t="s">
        <v>264</v>
      </c>
      <c r="P6" s="14" t="s">
        <v>23</v>
      </c>
      <c r="Q6" s="33"/>
    </row>
    <row r="7" spans="1:17" ht="12.75">
      <c r="A7" s="4"/>
      <c r="B7" s="24" t="s">
        <v>468</v>
      </c>
      <c r="C7" s="8" t="s">
        <v>472</v>
      </c>
      <c r="D7" s="14" t="s">
        <v>24</v>
      </c>
      <c r="E7" s="24" t="s">
        <v>445</v>
      </c>
      <c r="F7" s="8" t="s">
        <v>454</v>
      </c>
      <c r="G7" s="14" t="s">
        <v>24</v>
      </c>
      <c r="H7" s="24" t="s">
        <v>468</v>
      </c>
      <c r="I7" s="8" t="s">
        <v>473</v>
      </c>
      <c r="J7" s="14" t="s">
        <v>24</v>
      </c>
      <c r="K7" s="24" t="s">
        <v>584</v>
      </c>
      <c r="L7" s="8" t="s">
        <v>586</v>
      </c>
      <c r="M7" s="14" t="s">
        <v>24</v>
      </c>
      <c r="N7" s="24" t="s">
        <v>427</v>
      </c>
      <c r="O7" s="8" t="s">
        <v>430</v>
      </c>
      <c r="P7" s="14" t="s">
        <v>24</v>
      </c>
      <c r="Q7" s="33"/>
    </row>
    <row r="8" spans="1:17" ht="12.75">
      <c r="A8" s="4"/>
      <c r="B8" s="24" t="s">
        <v>576</v>
      </c>
      <c r="C8" s="8" t="s">
        <v>579</v>
      </c>
      <c r="D8" s="14" t="s">
        <v>24</v>
      </c>
      <c r="E8" s="24" t="s">
        <v>593</v>
      </c>
      <c r="F8" s="8" t="s">
        <v>598</v>
      </c>
      <c r="G8" s="14" t="s">
        <v>24</v>
      </c>
      <c r="H8" s="24" t="s">
        <v>608</v>
      </c>
      <c r="I8" s="8" t="s">
        <v>611</v>
      </c>
      <c r="J8" s="14" t="s">
        <v>24</v>
      </c>
      <c r="K8" s="24" t="s">
        <v>608</v>
      </c>
      <c r="L8" s="8" t="s">
        <v>612</v>
      </c>
      <c r="M8" s="14" t="s">
        <v>24</v>
      </c>
      <c r="N8" s="24" t="s">
        <v>527</v>
      </c>
      <c r="O8" s="8" t="s">
        <v>530</v>
      </c>
      <c r="P8" s="14" t="s">
        <v>24</v>
      </c>
      <c r="Q8" s="33"/>
    </row>
    <row r="9" spans="1:17" ht="12.75">
      <c r="A9" s="4"/>
      <c r="B9" s="24" t="s">
        <v>670</v>
      </c>
      <c r="C9" s="8" t="s">
        <v>671</v>
      </c>
      <c r="D9" s="14" t="s">
        <v>24</v>
      </c>
      <c r="E9" s="24" t="s">
        <v>618</v>
      </c>
      <c r="F9" s="8" t="s">
        <v>619</v>
      </c>
      <c r="G9" s="14" t="s">
        <v>24</v>
      </c>
      <c r="H9" s="24" t="s">
        <v>690</v>
      </c>
      <c r="I9" s="8" t="s">
        <v>695</v>
      </c>
      <c r="J9" s="14" t="s">
        <v>24</v>
      </c>
      <c r="K9" s="24" t="s">
        <v>670</v>
      </c>
      <c r="L9" s="8" t="s">
        <v>673</v>
      </c>
      <c r="M9" s="14" t="s">
        <v>24</v>
      </c>
      <c r="N9" s="24" t="s">
        <v>848</v>
      </c>
      <c r="O9" s="8" t="s">
        <v>850</v>
      </c>
      <c r="P9" s="14" t="s">
        <v>23</v>
      </c>
      <c r="Q9" s="33"/>
    </row>
    <row r="10" spans="1:17" ht="12.75">
      <c r="A10" s="4" t="s">
        <v>22</v>
      </c>
      <c r="B10" s="25"/>
      <c r="C10" s="17" t="s">
        <v>672</v>
      </c>
      <c r="D10" s="18"/>
      <c r="E10" s="24"/>
      <c r="F10" s="8" t="s">
        <v>636</v>
      </c>
      <c r="G10" s="14"/>
      <c r="H10" s="24"/>
      <c r="I10" s="8" t="s">
        <v>713</v>
      </c>
      <c r="J10" s="14"/>
      <c r="K10" s="24"/>
      <c r="L10" s="8" t="s">
        <v>674</v>
      </c>
      <c r="M10" s="14"/>
      <c r="N10" s="24"/>
      <c r="O10" s="8" t="s">
        <v>531</v>
      </c>
      <c r="P10" s="14"/>
      <c r="Q10" s="34"/>
    </row>
    <row r="11" spans="1:17" ht="12.75">
      <c r="A11" s="9" t="s">
        <v>11</v>
      </c>
      <c r="B11" s="27"/>
      <c r="C11" s="11">
        <v>8</v>
      </c>
      <c r="D11" s="28"/>
      <c r="E11" s="27"/>
      <c r="F11" s="11">
        <v>10</v>
      </c>
      <c r="G11" s="28"/>
      <c r="H11" s="27"/>
      <c r="I11" s="11">
        <v>10</v>
      </c>
      <c r="J11" s="28"/>
      <c r="K11" s="27"/>
      <c r="L11" s="11">
        <v>10</v>
      </c>
      <c r="M11" s="28"/>
      <c r="N11" s="27"/>
      <c r="O11" s="11">
        <v>10</v>
      </c>
      <c r="P11" s="28"/>
      <c r="Q11" s="35">
        <f>C11+F11+I11+L11+O11</f>
        <v>48</v>
      </c>
    </row>
    <row r="12" spans="1:17" ht="12.75">
      <c r="A12" s="12" t="s">
        <v>12</v>
      </c>
      <c r="B12" s="29" t="s">
        <v>181</v>
      </c>
      <c r="C12" s="13" t="s">
        <v>185</v>
      </c>
      <c r="D12" s="26" t="s">
        <v>24</v>
      </c>
      <c r="E12" s="29" t="s">
        <v>392</v>
      </c>
      <c r="F12" s="13" t="s">
        <v>396</v>
      </c>
      <c r="G12" s="26" t="s">
        <v>24</v>
      </c>
      <c r="H12" s="24" t="s">
        <v>353</v>
      </c>
      <c r="I12" s="8" t="s">
        <v>360</v>
      </c>
      <c r="J12" s="14" t="s">
        <v>24</v>
      </c>
      <c r="K12" s="29" t="s">
        <v>392</v>
      </c>
      <c r="L12" s="13" t="s">
        <v>397</v>
      </c>
      <c r="M12" s="26" t="s">
        <v>24</v>
      </c>
      <c r="N12" s="29" t="s">
        <v>231</v>
      </c>
      <c r="O12" s="13" t="s">
        <v>238</v>
      </c>
      <c r="P12" s="26" t="s">
        <v>24</v>
      </c>
      <c r="Q12" s="36"/>
    </row>
    <row r="13" spans="1:17" ht="12.75">
      <c r="A13" s="4"/>
      <c r="B13" s="24" t="s">
        <v>445</v>
      </c>
      <c r="C13" s="8" t="s">
        <v>452</v>
      </c>
      <c r="D13" s="14" t="s">
        <v>24</v>
      </c>
      <c r="E13" s="24" t="s">
        <v>499</v>
      </c>
      <c r="F13" s="8" t="s">
        <v>503</v>
      </c>
      <c r="G13" s="14" t="s">
        <v>24</v>
      </c>
      <c r="H13" s="24" t="s">
        <v>445</v>
      </c>
      <c r="I13" s="8" t="s">
        <v>453</v>
      </c>
      <c r="J13" s="14" t="s">
        <v>24</v>
      </c>
      <c r="K13" s="24" t="s">
        <v>516</v>
      </c>
      <c r="L13" s="8" t="s">
        <v>521</v>
      </c>
      <c r="M13" s="14" t="s">
        <v>24</v>
      </c>
      <c r="N13" s="24" t="s">
        <v>547</v>
      </c>
      <c r="O13" s="8" t="s">
        <v>548</v>
      </c>
      <c r="P13" s="14" t="s">
        <v>24</v>
      </c>
      <c r="Q13" s="34"/>
    </row>
    <row r="14" spans="1:17" ht="12.75">
      <c r="A14" s="4"/>
      <c r="B14" s="24" t="s">
        <v>642</v>
      </c>
      <c r="C14" s="8" t="s">
        <v>649</v>
      </c>
      <c r="D14" s="14" t="s">
        <v>24</v>
      </c>
      <c r="E14" s="24" t="s">
        <v>584</v>
      </c>
      <c r="F14" s="8" t="s">
        <v>588</v>
      </c>
      <c r="G14" s="14" t="s">
        <v>24</v>
      </c>
      <c r="H14" s="24" t="s">
        <v>584</v>
      </c>
      <c r="I14" s="8" t="s">
        <v>587</v>
      </c>
      <c r="J14" s="14" t="s">
        <v>24</v>
      </c>
      <c r="K14" s="24" t="s">
        <v>642</v>
      </c>
      <c r="L14" s="8" t="s">
        <v>648</v>
      </c>
      <c r="M14" s="14" t="s">
        <v>24</v>
      </c>
      <c r="N14" s="24" t="s">
        <v>608</v>
      </c>
      <c r="O14" s="8" t="s">
        <v>610</v>
      </c>
      <c r="P14" s="14" t="s">
        <v>24</v>
      </c>
      <c r="Q14" s="34"/>
    </row>
    <row r="15" spans="1:17" ht="12" customHeight="1">
      <c r="A15" s="4"/>
      <c r="B15" s="24" t="s">
        <v>744</v>
      </c>
      <c r="C15" s="8" t="s">
        <v>745</v>
      </c>
      <c r="D15" s="14" t="s">
        <v>24</v>
      </c>
      <c r="E15" s="24" t="s">
        <v>670</v>
      </c>
      <c r="F15" s="8" t="s">
        <v>675</v>
      </c>
      <c r="G15" s="14" t="s">
        <v>24</v>
      </c>
      <c r="H15" s="24" t="s">
        <v>618</v>
      </c>
      <c r="I15" s="8" t="s">
        <v>623</v>
      </c>
      <c r="J15" s="14" t="s">
        <v>24</v>
      </c>
      <c r="K15" s="24" t="s">
        <v>731</v>
      </c>
      <c r="L15" s="8" t="s">
        <v>734</v>
      </c>
      <c r="M15" s="14" t="s">
        <v>24</v>
      </c>
      <c r="N15" s="24" t="s">
        <v>690</v>
      </c>
      <c r="O15" s="8" t="s">
        <v>699</v>
      </c>
      <c r="P15" s="14" t="s">
        <v>24</v>
      </c>
      <c r="Q15" s="34"/>
    </row>
    <row r="16" spans="1:17" ht="12.75">
      <c r="A16" s="4"/>
      <c r="B16" s="24" t="s">
        <v>784</v>
      </c>
      <c r="C16" s="8" t="s">
        <v>789</v>
      </c>
      <c r="D16" s="14" t="s">
        <v>24</v>
      </c>
      <c r="E16" s="24" t="s">
        <v>762</v>
      </c>
      <c r="F16" s="8" t="s">
        <v>766</v>
      </c>
      <c r="G16" s="14" t="s">
        <v>24</v>
      </c>
      <c r="H16" s="24" t="s">
        <v>744</v>
      </c>
      <c r="I16" s="8" t="s">
        <v>747</v>
      </c>
      <c r="J16" s="14" t="s">
        <v>24</v>
      </c>
      <c r="K16" s="24" t="s">
        <v>762</v>
      </c>
      <c r="L16" s="8" t="s">
        <v>764</v>
      </c>
      <c r="M16" s="14" t="s">
        <v>24</v>
      </c>
      <c r="N16" s="24" t="s">
        <v>784</v>
      </c>
      <c r="O16" s="8" t="s">
        <v>788</v>
      </c>
      <c r="P16" s="14" t="s">
        <v>24</v>
      </c>
      <c r="Q16" s="34"/>
    </row>
    <row r="17" spans="1:17" ht="12.75">
      <c r="A17" s="4" t="s">
        <v>22</v>
      </c>
      <c r="B17" s="4"/>
      <c r="C17" s="8" t="s">
        <v>791</v>
      </c>
      <c r="D17" s="6"/>
      <c r="E17" s="4"/>
      <c r="F17" s="8" t="s">
        <v>767</v>
      </c>
      <c r="G17" s="6"/>
      <c r="H17" s="4"/>
      <c r="I17" s="8" t="s">
        <v>746</v>
      </c>
      <c r="J17" s="6"/>
      <c r="K17" s="4"/>
      <c r="L17" s="8" t="s">
        <v>765</v>
      </c>
      <c r="M17" s="6"/>
      <c r="N17" s="4"/>
      <c r="O17" s="8" t="s">
        <v>792</v>
      </c>
      <c r="P17" s="6"/>
      <c r="Q17" s="37"/>
    </row>
    <row r="18" spans="1:17" ht="12.75">
      <c r="A18" s="12" t="s">
        <v>11</v>
      </c>
      <c r="B18" s="27"/>
      <c r="C18" s="10" t="s">
        <v>375</v>
      </c>
      <c r="D18" s="30"/>
      <c r="E18" s="27"/>
      <c r="F18" s="10" t="s">
        <v>375</v>
      </c>
      <c r="G18" s="30"/>
      <c r="H18" s="27"/>
      <c r="I18" s="10" t="s">
        <v>375</v>
      </c>
      <c r="J18" s="30"/>
      <c r="K18" s="27"/>
      <c r="L18" s="10" t="s">
        <v>375</v>
      </c>
      <c r="M18" s="30"/>
      <c r="N18" s="27"/>
      <c r="O18" s="10" t="s">
        <v>375</v>
      </c>
      <c r="P18" s="30"/>
      <c r="Q18" s="35">
        <f>C18+F18+I18+L18+O18</f>
        <v>100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 t="s">
        <v>690</v>
      </c>
      <c r="C20" s="8" t="s">
        <v>706</v>
      </c>
      <c r="D20" s="14" t="s">
        <v>24</v>
      </c>
      <c r="E20" s="24" t="s">
        <v>754</v>
      </c>
      <c r="F20" s="8" t="s">
        <v>755</v>
      </c>
      <c r="G20" s="14" t="s">
        <v>24</v>
      </c>
      <c r="H20" s="24" t="s">
        <v>848</v>
      </c>
      <c r="I20" s="8" t="s">
        <v>849</v>
      </c>
      <c r="J20" s="14" t="s">
        <v>23</v>
      </c>
      <c r="K20" s="24"/>
      <c r="L20" s="15">
        <v>15</v>
      </c>
      <c r="M20" s="15"/>
      <c r="N20" s="15">
        <v>15</v>
      </c>
      <c r="O20" s="15">
        <v>15</v>
      </c>
      <c r="P20" s="31"/>
      <c r="Q20" s="34">
        <f>L20+N20+O20</f>
        <v>45</v>
      </c>
    </row>
    <row r="21" spans="1:17" ht="12.75">
      <c r="A21" s="4" t="s">
        <v>19</v>
      </c>
      <c r="B21" s="24" t="s">
        <v>813</v>
      </c>
      <c r="C21" s="8" t="s">
        <v>817</v>
      </c>
      <c r="D21" s="14" t="s">
        <v>24</v>
      </c>
      <c r="E21" s="24" t="s">
        <v>731</v>
      </c>
      <c r="F21" s="8" t="s">
        <v>390</v>
      </c>
      <c r="G21" s="14" t="s">
        <v>24</v>
      </c>
      <c r="H21" s="24" t="s">
        <v>516</v>
      </c>
      <c r="I21" s="8" t="s">
        <v>522</v>
      </c>
      <c r="J21" s="14" t="s">
        <v>24</v>
      </c>
      <c r="K21" s="24"/>
      <c r="L21" s="15">
        <v>15</v>
      </c>
      <c r="M21" s="15"/>
      <c r="N21" s="7">
        <v>15</v>
      </c>
      <c r="O21" s="15">
        <v>15</v>
      </c>
      <c r="P21" s="31"/>
      <c r="Q21" s="34">
        <f>L21+N21+O21</f>
        <v>45</v>
      </c>
    </row>
    <row r="22" spans="1:17" ht="12.75">
      <c r="A22" s="4" t="s">
        <v>20</v>
      </c>
      <c r="B22" s="24" t="s">
        <v>856</v>
      </c>
      <c r="C22" s="8" t="s">
        <v>861</v>
      </c>
      <c r="D22" s="14" t="s">
        <v>24</v>
      </c>
      <c r="E22" s="24" t="s">
        <v>576</v>
      </c>
      <c r="F22" s="8" t="s">
        <v>578</v>
      </c>
      <c r="G22" s="14" t="s">
        <v>24</v>
      </c>
      <c r="H22" s="24" t="s">
        <v>560</v>
      </c>
      <c r="I22" s="8" t="s">
        <v>562</v>
      </c>
      <c r="J22" s="14" t="s">
        <v>24</v>
      </c>
      <c r="K22" s="24"/>
      <c r="L22" s="15">
        <v>20</v>
      </c>
      <c r="M22" s="7"/>
      <c r="N22" s="7">
        <v>20</v>
      </c>
      <c r="O22" s="15">
        <v>20</v>
      </c>
      <c r="P22" s="31"/>
      <c r="Q22" s="34">
        <f>L22+N22+O22</f>
        <v>60</v>
      </c>
    </row>
    <row r="23" spans="1:17" ht="12.75">
      <c r="A23" s="16" t="s">
        <v>21</v>
      </c>
      <c r="B23" s="25" t="s">
        <v>593</v>
      </c>
      <c r="C23" s="17" t="s">
        <v>599</v>
      </c>
      <c r="D23" s="18" t="s">
        <v>24</v>
      </c>
      <c r="E23" s="25" t="s">
        <v>59</v>
      </c>
      <c r="F23" s="17" t="s">
        <v>72</v>
      </c>
      <c r="G23" s="18" t="s">
        <v>24</v>
      </c>
      <c r="H23" s="25" t="s">
        <v>659</v>
      </c>
      <c r="I23" s="17" t="s">
        <v>50</v>
      </c>
      <c r="J23" s="18" t="s">
        <v>24</v>
      </c>
      <c r="K23" s="25"/>
      <c r="L23" s="19">
        <v>30</v>
      </c>
      <c r="M23" s="20"/>
      <c r="N23" s="20">
        <v>30</v>
      </c>
      <c r="O23" s="19">
        <v>30</v>
      </c>
      <c r="P23" s="32"/>
      <c r="Q23" s="38">
        <f>L23+N23+O23</f>
        <v>90</v>
      </c>
    </row>
    <row r="31" spans="14:16" ht="12.75">
      <c r="N31" s="24"/>
      <c r="O31" s="8"/>
      <c r="P31" s="14"/>
    </row>
  </sheetData>
  <mergeCells count="13">
    <mergeCell ref="Q3:Q4"/>
    <mergeCell ref="A3:A4"/>
    <mergeCell ref="A1:E1"/>
    <mergeCell ref="K3:M3"/>
    <mergeCell ref="N3:P3"/>
    <mergeCell ref="B3:D3"/>
    <mergeCell ref="E3:G3"/>
    <mergeCell ref="H3:J3"/>
    <mergeCell ref="N1:P1"/>
    <mergeCell ref="M19:N19"/>
    <mergeCell ref="B19:D19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280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134</v>
      </c>
      <c r="C5" s="8" t="s">
        <v>135</v>
      </c>
      <c r="D5" s="14" t="s">
        <v>23</v>
      </c>
      <c r="E5" s="24" t="s">
        <v>83</v>
      </c>
      <c r="F5" s="8" t="s">
        <v>91</v>
      </c>
      <c r="G5" s="14" t="s">
        <v>24</v>
      </c>
      <c r="H5" s="24" t="s">
        <v>83</v>
      </c>
      <c r="I5" s="8" t="s">
        <v>92</v>
      </c>
      <c r="J5" s="14" t="s">
        <v>24</v>
      </c>
      <c r="K5" s="24"/>
      <c r="L5" s="8"/>
      <c r="M5" s="14"/>
      <c r="N5" s="24" t="s">
        <v>134</v>
      </c>
      <c r="O5" s="8" t="s">
        <v>136</v>
      </c>
      <c r="P5" s="14" t="s">
        <v>23</v>
      </c>
      <c r="Q5" s="33"/>
    </row>
    <row r="6" spans="1:17" ht="12.75">
      <c r="A6" s="4"/>
      <c r="B6" s="24" t="s">
        <v>211</v>
      </c>
      <c r="C6" s="8" t="s">
        <v>218</v>
      </c>
      <c r="D6" s="14" t="s">
        <v>23</v>
      </c>
      <c r="E6" s="24" t="s">
        <v>219</v>
      </c>
      <c r="F6" s="8" t="s">
        <v>229</v>
      </c>
      <c r="G6" s="14" t="s">
        <v>24</v>
      </c>
      <c r="H6" s="24" t="s">
        <v>174</v>
      </c>
      <c r="I6" s="8" t="s">
        <v>178</v>
      </c>
      <c r="J6" s="14" t="s">
        <v>24</v>
      </c>
      <c r="K6" s="24"/>
      <c r="L6" s="8"/>
      <c r="M6" s="14" t="s">
        <v>13</v>
      </c>
      <c r="N6" s="24" t="s">
        <v>211</v>
      </c>
      <c r="O6" s="8" t="s">
        <v>217</v>
      </c>
      <c r="P6" s="14" t="s">
        <v>23</v>
      </c>
      <c r="Q6" s="33"/>
    </row>
    <row r="7" spans="1:17" ht="12.75">
      <c r="A7" s="4"/>
      <c r="B7" s="24" t="s">
        <v>255</v>
      </c>
      <c r="C7" s="8" t="s">
        <v>271</v>
      </c>
      <c r="D7" s="14" t="s">
        <v>23</v>
      </c>
      <c r="E7" s="24" t="s">
        <v>337</v>
      </c>
      <c r="F7" s="8" t="s">
        <v>339</v>
      </c>
      <c r="G7" s="14" t="s">
        <v>24</v>
      </c>
      <c r="H7" s="24" t="s">
        <v>288</v>
      </c>
      <c r="I7" s="8" t="s">
        <v>301</v>
      </c>
      <c r="J7" s="14" t="s">
        <v>24</v>
      </c>
      <c r="K7" s="24"/>
      <c r="L7" s="8"/>
      <c r="M7" s="14" t="s">
        <v>13</v>
      </c>
      <c r="N7" s="24" t="s">
        <v>288</v>
      </c>
      <c r="O7" s="8" t="s">
        <v>295</v>
      </c>
      <c r="P7" s="14" t="s">
        <v>24</v>
      </c>
      <c r="Q7" s="33"/>
    </row>
    <row r="8" spans="1:17" ht="12.75">
      <c r="A8" s="4"/>
      <c r="B8" s="24" t="s">
        <v>337</v>
      </c>
      <c r="C8" s="8" t="s">
        <v>341</v>
      </c>
      <c r="D8" s="14" t="s">
        <v>24</v>
      </c>
      <c r="E8" s="24" t="s">
        <v>551</v>
      </c>
      <c r="F8" s="8" t="s">
        <v>553</v>
      </c>
      <c r="G8" s="14" t="s">
        <v>24</v>
      </c>
      <c r="H8" s="24" t="s">
        <v>337</v>
      </c>
      <c r="I8" s="8" t="s">
        <v>343</v>
      </c>
      <c r="J8" s="14" t="s">
        <v>24</v>
      </c>
      <c r="K8" s="24"/>
      <c r="L8" s="8"/>
      <c r="M8" s="14" t="s">
        <v>13</v>
      </c>
      <c r="N8" s="24" t="s">
        <v>337</v>
      </c>
      <c r="O8" s="8" t="s">
        <v>342</v>
      </c>
      <c r="P8" s="14" t="s">
        <v>24</v>
      </c>
      <c r="Q8" s="33"/>
    </row>
    <row r="9" spans="1:17" ht="12.75">
      <c r="A9" s="4"/>
      <c r="B9" s="24" t="s">
        <v>551</v>
      </c>
      <c r="C9" s="8" t="s">
        <v>554</v>
      </c>
      <c r="D9" s="14" t="s">
        <v>24</v>
      </c>
      <c r="E9" s="24" t="s">
        <v>690</v>
      </c>
      <c r="F9" s="8" t="s">
        <v>694</v>
      </c>
      <c r="G9" s="14" t="s">
        <v>24</v>
      </c>
      <c r="H9" s="24" t="s">
        <v>551</v>
      </c>
      <c r="I9" s="8" t="s">
        <v>555</v>
      </c>
      <c r="J9" s="14" t="s">
        <v>24</v>
      </c>
      <c r="K9" s="24"/>
      <c r="L9" s="8"/>
      <c r="M9" s="14" t="s">
        <v>13</v>
      </c>
      <c r="N9" s="24" t="s">
        <v>480</v>
      </c>
      <c r="O9" s="8" t="s">
        <v>484</v>
      </c>
      <c r="P9" s="14" t="s">
        <v>24</v>
      </c>
      <c r="Q9" s="33"/>
    </row>
    <row r="10" spans="1:17" ht="12.75">
      <c r="A10" s="4" t="s">
        <v>22</v>
      </c>
      <c r="B10" s="25"/>
      <c r="C10" s="17" t="s">
        <v>556</v>
      </c>
      <c r="D10" s="18"/>
      <c r="E10" s="24"/>
      <c r="F10" s="8" t="s">
        <v>714</v>
      </c>
      <c r="G10" s="14"/>
      <c r="H10" s="24"/>
      <c r="I10" s="8" t="s">
        <v>557</v>
      </c>
      <c r="J10" s="14"/>
      <c r="K10" s="24"/>
      <c r="L10" s="8"/>
      <c r="M10" s="14"/>
      <c r="N10" s="24"/>
      <c r="O10" s="8" t="s">
        <v>485</v>
      </c>
      <c r="P10" s="14"/>
      <c r="Q10" s="34"/>
    </row>
    <row r="11" spans="1:17" ht="12.75">
      <c r="A11" s="9" t="s">
        <v>11</v>
      </c>
      <c r="B11" s="27"/>
      <c r="C11" s="11">
        <v>10</v>
      </c>
      <c r="D11" s="28"/>
      <c r="E11" s="27"/>
      <c r="F11" s="11">
        <v>10</v>
      </c>
      <c r="G11" s="28"/>
      <c r="H11" s="27"/>
      <c r="I11" s="11">
        <v>10</v>
      </c>
      <c r="J11" s="28"/>
      <c r="K11" s="27"/>
      <c r="L11" s="11"/>
      <c r="M11" s="28"/>
      <c r="N11" s="27"/>
      <c r="O11" s="11">
        <v>10</v>
      </c>
      <c r="P11" s="28"/>
      <c r="Q11" s="35">
        <f>C11+F11+I11+L11+O11</f>
        <v>40</v>
      </c>
    </row>
    <row r="12" spans="1:17" ht="12.75">
      <c r="A12" s="12" t="s">
        <v>12</v>
      </c>
      <c r="B12" s="29" t="s">
        <v>83</v>
      </c>
      <c r="C12" s="13" t="s">
        <v>93</v>
      </c>
      <c r="D12" s="26" t="s">
        <v>24</v>
      </c>
      <c r="E12" s="29" t="s">
        <v>107</v>
      </c>
      <c r="F12" s="13" t="s">
        <v>110</v>
      </c>
      <c r="G12" s="26" t="s">
        <v>24</v>
      </c>
      <c r="H12" s="29" t="s">
        <v>107</v>
      </c>
      <c r="I12" s="13" t="s">
        <v>109</v>
      </c>
      <c r="J12" s="26" t="s">
        <v>24</v>
      </c>
      <c r="K12" s="29"/>
      <c r="L12" s="13"/>
      <c r="M12" s="26"/>
      <c r="N12" s="29" t="s">
        <v>365</v>
      </c>
      <c r="O12" s="13" t="s">
        <v>366</v>
      </c>
      <c r="P12" s="26" t="s">
        <v>24</v>
      </c>
      <c r="Q12" s="36"/>
    </row>
    <row r="13" spans="1:17" ht="12.75">
      <c r="A13" s="4"/>
      <c r="B13" s="24" t="s">
        <v>205</v>
      </c>
      <c r="C13" s="8" t="s">
        <v>207</v>
      </c>
      <c r="D13" s="14" t="s">
        <v>24</v>
      </c>
      <c r="E13" s="24" t="s">
        <v>205</v>
      </c>
      <c r="F13" s="8" t="s">
        <v>208</v>
      </c>
      <c r="G13" s="14" t="s">
        <v>24</v>
      </c>
      <c r="H13" s="24" t="s">
        <v>211</v>
      </c>
      <c r="I13" s="8" t="s">
        <v>216</v>
      </c>
      <c r="J13" s="14" t="s">
        <v>23</v>
      </c>
      <c r="K13" s="24"/>
      <c r="L13" s="8"/>
      <c r="M13" s="14"/>
      <c r="N13" s="24" t="s">
        <v>664</v>
      </c>
      <c r="O13" s="8" t="s">
        <v>665</v>
      </c>
      <c r="P13" s="14" t="s">
        <v>24</v>
      </c>
      <c r="Q13" s="34"/>
    </row>
    <row r="14" spans="1:17" ht="12.75">
      <c r="A14" s="4"/>
      <c r="B14" s="24" t="s">
        <v>253</v>
      </c>
      <c r="C14" s="44" t="s">
        <v>270</v>
      </c>
      <c r="D14" s="44" t="s">
        <v>23</v>
      </c>
      <c r="E14" s="24" t="s">
        <v>288</v>
      </c>
      <c r="F14" s="8" t="s">
        <v>300</v>
      </c>
      <c r="G14" s="14" t="s">
        <v>24</v>
      </c>
      <c r="H14" s="24" t="s">
        <v>383</v>
      </c>
      <c r="I14" s="8" t="s">
        <v>387</v>
      </c>
      <c r="J14" s="14" t="s">
        <v>24</v>
      </c>
      <c r="K14" s="24"/>
      <c r="L14" s="8"/>
      <c r="M14" s="14"/>
      <c r="N14" s="24" t="s">
        <v>690</v>
      </c>
      <c r="O14" s="8" t="s">
        <v>698</v>
      </c>
      <c r="P14" s="14" t="s">
        <v>24</v>
      </c>
      <c r="Q14" s="34"/>
    </row>
    <row r="15" spans="1:17" ht="12" customHeight="1">
      <c r="A15" s="4"/>
      <c r="B15" s="24" t="s">
        <v>365</v>
      </c>
      <c r="C15" s="8" t="s">
        <v>367</v>
      </c>
      <c r="D15" s="14" t="s">
        <v>24</v>
      </c>
      <c r="E15" s="24" t="s">
        <v>383</v>
      </c>
      <c r="F15" s="8" t="s">
        <v>388</v>
      </c>
      <c r="G15" s="14" t="s">
        <v>24</v>
      </c>
      <c r="H15" s="24" t="s">
        <v>666</v>
      </c>
      <c r="I15" s="8" t="s">
        <v>668</v>
      </c>
      <c r="J15" s="14" t="s">
        <v>24</v>
      </c>
      <c r="K15" s="24"/>
      <c r="L15" s="8"/>
      <c r="M15" s="14"/>
      <c r="N15" s="24" t="s">
        <v>793</v>
      </c>
      <c r="O15" s="8" t="s">
        <v>795</v>
      </c>
      <c r="P15" s="14" t="s">
        <v>24</v>
      </c>
      <c r="Q15" s="34"/>
    </row>
    <row r="16" spans="1:17" ht="12.75">
      <c r="A16" s="4"/>
      <c r="B16" s="24" t="s">
        <v>784</v>
      </c>
      <c r="C16" s="8" t="s">
        <v>786</v>
      </c>
      <c r="D16" s="14" t="s">
        <v>24</v>
      </c>
      <c r="E16" s="24" t="s">
        <v>784</v>
      </c>
      <c r="F16" s="8" t="s">
        <v>787</v>
      </c>
      <c r="G16" s="14" t="s">
        <v>24</v>
      </c>
      <c r="H16" s="24" t="s">
        <v>735</v>
      </c>
      <c r="I16" s="8" t="s">
        <v>736</v>
      </c>
      <c r="J16" s="14" t="s">
        <v>23</v>
      </c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 t="s">
        <v>790</v>
      </c>
      <c r="D17" s="6"/>
      <c r="E17" s="4"/>
      <c r="F17" s="57">
        <v>0.012002546296296296</v>
      </c>
      <c r="G17" s="6"/>
      <c r="H17" s="22"/>
      <c r="I17" s="8" t="s">
        <v>739</v>
      </c>
      <c r="J17" s="23"/>
      <c r="K17" s="4"/>
      <c r="L17" s="5"/>
      <c r="M17" s="6"/>
      <c r="N17" s="4"/>
      <c r="O17" s="5"/>
      <c r="P17" s="6"/>
      <c r="Q17" s="37"/>
    </row>
    <row r="18" spans="1:17" ht="12.75">
      <c r="A18" s="12" t="s">
        <v>11</v>
      </c>
      <c r="B18" s="27"/>
      <c r="C18" s="10" t="s">
        <v>375</v>
      </c>
      <c r="D18" s="30"/>
      <c r="E18" s="27"/>
      <c r="F18" s="10" t="s">
        <v>375</v>
      </c>
      <c r="G18" s="30"/>
      <c r="H18" s="27"/>
      <c r="I18" s="10" t="s">
        <v>375</v>
      </c>
      <c r="J18" s="30"/>
      <c r="K18" s="27"/>
      <c r="L18" s="10"/>
      <c r="M18" s="30"/>
      <c r="N18" s="27"/>
      <c r="O18" s="10"/>
      <c r="P18" s="30"/>
      <c r="Q18" s="35">
        <f>C18+F18+I18+L18+O18</f>
        <v>60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 t="s">
        <v>690</v>
      </c>
      <c r="C20" s="8" t="s">
        <v>705</v>
      </c>
      <c r="D20" s="14" t="s">
        <v>24</v>
      </c>
      <c r="E20" s="24" t="s">
        <v>241</v>
      </c>
      <c r="F20" s="8" t="s">
        <v>242</v>
      </c>
      <c r="G20" s="14" t="s">
        <v>24</v>
      </c>
      <c r="H20" s="24" t="s">
        <v>151</v>
      </c>
      <c r="I20" s="8" t="s">
        <v>154</v>
      </c>
      <c r="J20" s="14" t="s">
        <v>24</v>
      </c>
      <c r="K20" s="24"/>
      <c r="L20" s="15">
        <v>15</v>
      </c>
      <c r="M20" s="15"/>
      <c r="N20" s="15">
        <v>15</v>
      </c>
      <c r="O20" s="15">
        <v>15</v>
      </c>
      <c r="P20" s="31"/>
      <c r="Q20" s="34">
        <f>L20+N20+O20</f>
        <v>45</v>
      </c>
    </row>
    <row r="21" spans="1:17" ht="12.75">
      <c r="A21" s="4" t="s">
        <v>19</v>
      </c>
      <c r="B21" s="24" t="s">
        <v>174</v>
      </c>
      <c r="C21" s="8" t="s">
        <v>179</v>
      </c>
      <c r="D21" s="14" t="s">
        <v>24</v>
      </c>
      <c r="E21" s="24" t="s">
        <v>245</v>
      </c>
      <c r="F21" s="8" t="s">
        <v>252</v>
      </c>
      <c r="G21" s="14" t="s">
        <v>24</v>
      </c>
      <c r="H21" s="24" t="s">
        <v>480</v>
      </c>
      <c r="I21" s="8" t="s">
        <v>486</v>
      </c>
      <c r="J21" s="14" t="s">
        <v>24</v>
      </c>
      <c r="K21" s="24"/>
      <c r="L21" s="15">
        <v>15</v>
      </c>
      <c r="M21" s="15"/>
      <c r="N21" s="7">
        <v>15</v>
      </c>
      <c r="O21" s="15">
        <v>15</v>
      </c>
      <c r="P21" s="31"/>
      <c r="Q21" s="34">
        <f>L21+N21+O21</f>
        <v>45</v>
      </c>
    </row>
    <row r="22" spans="1:17" ht="12.75">
      <c r="A22" s="4" t="s">
        <v>20</v>
      </c>
      <c r="B22" s="24" t="s">
        <v>219</v>
      </c>
      <c r="C22" s="8" t="s">
        <v>50</v>
      </c>
      <c r="D22" s="14" t="s">
        <v>24</v>
      </c>
      <c r="E22" s="24" t="s">
        <v>603</v>
      </c>
      <c r="F22" s="8" t="s">
        <v>606</v>
      </c>
      <c r="G22" s="14" t="s">
        <v>23</v>
      </c>
      <c r="H22" s="24" t="s">
        <v>570</v>
      </c>
      <c r="I22" s="8" t="s">
        <v>133</v>
      </c>
      <c r="J22" s="14" t="s">
        <v>24</v>
      </c>
      <c r="K22" s="24"/>
      <c r="L22" s="15">
        <v>20</v>
      </c>
      <c r="M22" s="7"/>
      <c r="N22" s="7">
        <v>20</v>
      </c>
      <c r="O22" s="15">
        <v>20</v>
      </c>
      <c r="P22" s="31"/>
      <c r="Q22" s="34">
        <f>L22+N22+O22</f>
        <v>60</v>
      </c>
    </row>
    <row r="23" spans="1:17" ht="12.75">
      <c r="A23" s="16" t="s">
        <v>21</v>
      </c>
      <c r="B23" s="25" t="s">
        <v>681</v>
      </c>
      <c r="C23" s="17" t="s">
        <v>683</v>
      </c>
      <c r="D23" s="18" t="s">
        <v>24</v>
      </c>
      <c r="E23" s="25"/>
      <c r="F23" s="17"/>
      <c r="G23" s="18"/>
      <c r="H23" s="25"/>
      <c r="I23" s="17"/>
      <c r="J23" s="18"/>
      <c r="K23" s="25"/>
      <c r="L23" s="19">
        <v>30</v>
      </c>
      <c r="M23" s="20"/>
      <c r="N23" s="20"/>
      <c r="O23" s="19"/>
      <c r="P23" s="32"/>
      <c r="Q23" s="38">
        <f>L23+N23+O23</f>
        <v>30</v>
      </c>
    </row>
  </sheetData>
  <mergeCells count="13">
    <mergeCell ref="Q3:Q4"/>
    <mergeCell ref="A3:A4"/>
    <mergeCell ref="A1:E1"/>
    <mergeCell ref="K3:M3"/>
    <mergeCell ref="N3:P3"/>
    <mergeCell ref="B3:D3"/>
    <mergeCell ref="E3:G3"/>
    <mergeCell ref="H3:J3"/>
    <mergeCell ref="N1:P1"/>
    <mergeCell ref="M19:N19"/>
    <mergeCell ref="B19:D19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D8" sqref="D8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205</v>
      </c>
      <c r="C5" s="8" t="s">
        <v>206</v>
      </c>
      <c r="D5" s="14" t="s">
        <v>24</v>
      </c>
      <c r="E5" s="24"/>
      <c r="F5" s="8"/>
      <c r="G5" s="14"/>
      <c r="H5" s="24"/>
      <c r="I5" s="8"/>
      <c r="J5" s="14"/>
      <c r="K5" s="24"/>
      <c r="L5" s="8"/>
      <c r="M5" s="14"/>
      <c r="N5" s="24"/>
      <c r="O5" s="8"/>
      <c r="P5" s="14"/>
      <c r="Q5" s="33"/>
    </row>
    <row r="6" spans="1:17" ht="12.75">
      <c r="A6" s="4"/>
      <c r="B6" s="24" t="s">
        <v>337</v>
      </c>
      <c r="C6" s="8" t="s">
        <v>338</v>
      </c>
      <c r="D6" s="14" t="s">
        <v>24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 t="s">
        <v>544</v>
      </c>
      <c r="C7" s="8" t="s">
        <v>546</v>
      </c>
      <c r="D7" s="14" t="s">
        <v>24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J6" sqref="J6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377</v>
      </c>
      <c r="C5" s="8" t="s">
        <v>381</v>
      </c>
      <c r="D5" s="14" t="s">
        <v>24</v>
      </c>
      <c r="E5" s="24" t="s">
        <v>527</v>
      </c>
      <c r="F5" s="8" t="s">
        <v>532</v>
      </c>
      <c r="G5" s="14" t="s">
        <v>24</v>
      </c>
      <c r="H5" s="24" t="s">
        <v>547</v>
      </c>
      <c r="I5" s="8" t="s">
        <v>549</v>
      </c>
      <c r="J5" s="14" t="s">
        <v>24</v>
      </c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8" sqref="G8"/>
    </sheetView>
  </sheetViews>
  <sheetFormatPr defaultColWidth="9.140625" defaultRowHeight="12.75"/>
  <cols>
    <col min="1" max="1" width="18.421875" style="0" customWidth="1"/>
  </cols>
  <sheetData>
    <row r="1" spans="1:6" ht="12.75">
      <c r="A1" s="66" t="s">
        <v>632</v>
      </c>
      <c r="B1" s="66"/>
      <c r="C1" s="66"/>
      <c r="D1" s="66"/>
      <c r="E1" s="66"/>
      <c r="F1" s="66"/>
    </row>
    <row r="2" spans="1:6" ht="12.75">
      <c r="A2" s="45"/>
      <c r="B2" s="45"/>
      <c r="C2" s="45"/>
      <c r="D2" s="45"/>
      <c r="E2" s="45"/>
      <c r="F2" s="45"/>
    </row>
    <row r="3" spans="1:6" ht="12.75">
      <c r="A3" s="66" t="s">
        <v>349</v>
      </c>
      <c r="B3" s="66"/>
      <c r="C3" s="66"/>
      <c r="D3" s="66"/>
      <c r="E3" s="66"/>
      <c r="F3" s="66"/>
    </row>
    <row r="6" spans="2:8" ht="12.75">
      <c r="B6" s="44" t="s">
        <v>628</v>
      </c>
      <c r="C6" s="44" t="s">
        <v>626</v>
      </c>
      <c r="D6" s="44" t="s">
        <v>627</v>
      </c>
      <c r="E6" s="44" t="s">
        <v>8</v>
      </c>
      <c r="F6" s="44" t="s">
        <v>655</v>
      </c>
      <c r="G6" s="44" t="s">
        <v>351</v>
      </c>
      <c r="H6" t="s">
        <v>677</v>
      </c>
    </row>
    <row r="7" spans="2:7" ht="12.75">
      <c r="B7" s="44"/>
      <c r="C7" s="44"/>
      <c r="D7" s="44"/>
      <c r="E7" s="44"/>
      <c r="F7" s="44"/>
      <c r="G7" s="44"/>
    </row>
    <row r="8" spans="1:8" ht="12.75">
      <c r="A8" t="s">
        <v>33</v>
      </c>
      <c r="B8" s="44" t="s">
        <v>624</v>
      </c>
      <c r="C8" s="44" t="s">
        <v>629</v>
      </c>
      <c r="D8" s="44" t="s">
        <v>625</v>
      </c>
      <c r="E8" s="44" t="s">
        <v>618</v>
      </c>
      <c r="F8" s="44" t="s">
        <v>526</v>
      </c>
      <c r="G8" s="44" t="s">
        <v>526</v>
      </c>
      <c r="H8" s="45" t="s">
        <v>680</v>
      </c>
    </row>
    <row r="9" spans="1:8" ht="12.75">
      <c r="A9" t="s">
        <v>34</v>
      </c>
      <c r="B9" s="44" t="s">
        <v>630</v>
      </c>
      <c r="C9" s="44" t="s">
        <v>631</v>
      </c>
      <c r="D9" s="44" t="s">
        <v>619</v>
      </c>
      <c r="E9" s="44" t="s">
        <v>618</v>
      </c>
      <c r="F9" s="44" t="s">
        <v>526</v>
      </c>
      <c r="G9" s="44" t="s">
        <v>526</v>
      </c>
      <c r="H9" s="45" t="s">
        <v>678</v>
      </c>
    </row>
    <row r="10" spans="1:8" ht="12.75">
      <c r="A10" t="s">
        <v>30</v>
      </c>
      <c r="B10" s="44" t="s">
        <v>656</v>
      </c>
      <c r="C10" s="44" t="s">
        <v>657</v>
      </c>
      <c r="D10" s="44" t="s">
        <v>658</v>
      </c>
      <c r="E10" s="44" t="s">
        <v>659</v>
      </c>
      <c r="F10" s="44" t="s">
        <v>526</v>
      </c>
      <c r="G10" s="44" t="s">
        <v>526</v>
      </c>
      <c r="H10" s="45" t="s">
        <v>680</v>
      </c>
    </row>
    <row r="11" spans="1:8" ht="12.75">
      <c r="A11" t="s">
        <v>31</v>
      </c>
      <c r="B11" s="44" t="s">
        <v>653</v>
      </c>
      <c r="C11" s="44" t="s">
        <v>645</v>
      </c>
      <c r="D11" s="44" t="s">
        <v>654</v>
      </c>
      <c r="E11" s="44" t="s">
        <v>642</v>
      </c>
      <c r="F11" s="44" t="s">
        <v>526</v>
      </c>
      <c r="G11" s="44" t="s">
        <v>526</v>
      </c>
      <c r="H11" s="45" t="s">
        <v>679</v>
      </c>
    </row>
    <row r="12" spans="2:6" ht="12.75">
      <c r="B12" s="44"/>
      <c r="C12" s="44"/>
      <c r="D12" s="44"/>
      <c r="E12" s="44"/>
      <c r="F12" s="44"/>
    </row>
    <row r="13" spans="2:6" ht="12.75">
      <c r="B13" s="44"/>
      <c r="C13" s="44"/>
      <c r="D13" s="44"/>
      <c r="E13" s="44"/>
      <c r="F13" s="44"/>
    </row>
    <row r="14" spans="2:6" ht="12.75">
      <c r="B14" s="44"/>
      <c r="C14" s="44"/>
      <c r="D14" s="44"/>
      <c r="E14" s="44"/>
      <c r="F14" s="44"/>
    </row>
    <row r="15" spans="2:6" ht="12.75">
      <c r="B15" s="44"/>
      <c r="C15" s="44"/>
      <c r="D15" s="44"/>
      <c r="E15" s="44"/>
      <c r="F15" s="44"/>
    </row>
    <row r="16" spans="2:6" ht="12.75">
      <c r="B16" s="44"/>
      <c r="C16" s="44"/>
      <c r="D16" s="44"/>
      <c r="E16" s="44"/>
      <c r="F16" s="44"/>
    </row>
    <row r="17" spans="2:6" ht="12.75">
      <c r="B17" s="44"/>
      <c r="C17" s="44"/>
      <c r="D17" s="44"/>
      <c r="E17" s="44"/>
      <c r="F17" s="44"/>
    </row>
    <row r="18" spans="2:6" ht="12.75">
      <c r="B18" s="44"/>
      <c r="C18" s="44"/>
      <c r="D18" s="44"/>
      <c r="E18" s="44"/>
      <c r="F18" s="44"/>
    </row>
    <row r="19" spans="2:6" ht="12.75">
      <c r="B19" s="44"/>
      <c r="C19" s="44"/>
      <c r="D19" s="44"/>
      <c r="E19" s="44"/>
      <c r="F19" s="44"/>
    </row>
    <row r="20" spans="2:6" ht="12.75">
      <c r="B20" s="44"/>
      <c r="C20" s="44"/>
      <c r="D20" s="44"/>
      <c r="E20" s="44"/>
      <c r="F20" s="44"/>
    </row>
    <row r="21" spans="2:6" ht="12.75">
      <c r="B21" s="44"/>
      <c r="C21" s="44"/>
      <c r="D21" s="44"/>
      <c r="E21" s="44"/>
      <c r="F21" s="44"/>
    </row>
    <row r="22" spans="2:6" ht="12.75">
      <c r="B22" s="44"/>
      <c r="C22" s="44"/>
      <c r="D22" s="44"/>
      <c r="E22" s="44"/>
      <c r="F22" s="44"/>
    </row>
    <row r="23" spans="2:6" ht="12.75">
      <c r="B23" s="44"/>
      <c r="C23" s="44"/>
      <c r="D23" s="44"/>
      <c r="E23" s="44"/>
      <c r="F23" s="44"/>
    </row>
  </sheetData>
  <mergeCells count="2">
    <mergeCell ref="A1:F1"/>
    <mergeCell ref="A3:F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D1">
      <selection activeCell="C12" sqref="C12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22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73</v>
      </c>
      <c r="C5" s="8" t="s">
        <v>75</v>
      </c>
      <c r="D5" s="14" t="s">
        <v>24</v>
      </c>
      <c r="E5" s="24" t="s">
        <v>73</v>
      </c>
      <c r="F5" s="8" t="s">
        <v>74</v>
      </c>
      <c r="G5" s="14" t="s">
        <v>24</v>
      </c>
      <c r="H5" s="24" t="s">
        <v>122</v>
      </c>
      <c r="I5" s="8" t="s">
        <v>127</v>
      </c>
      <c r="J5" s="14" t="s">
        <v>24</v>
      </c>
      <c r="K5" s="24"/>
      <c r="L5" s="8"/>
      <c r="M5" s="14"/>
      <c r="N5" s="29" t="s">
        <v>155</v>
      </c>
      <c r="O5" s="13" t="s">
        <v>157</v>
      </c>
      <c r="P5" s="26" t="s">
        <v>24</v>
      </c>
      <c r="Q5" s="33"/>
    </row>
    <row r="6" spans="1:17" ht="12.75">
      <c r="A6" s="4"/>
      <c r="B6" s="24" t="s">
        <v>122</v>
      </c>
      <c r="C6" s="8" t="s">
        <v>126</v>
      </c>
      <c r="D6" s="14" t="s">
        <v>24</v>
      </c>
      <c r="E6" s="24" t="s">
        <v>138</v>
      </c>
      <c r="F6" s="8" t="s">
        <v>141</v>
      </c>
      <c r="G6" s="14" t="s">
        <v>24</v>
      </c>
      <c r="H6" s="44" t="s">
        <v>166</v>
      </c>
      <c r="I6" s="44" t="s">
        <v>305</v>
      </c>
      <c r="J6" s="45" t="s">
        <v>24</v>
      </c>
      <c r="K6" s="24"/>
      <c r="L6" s="8"/>
      <c r="M6" s="14" t="s">
        <v>13</v>
      </c>
      <c r="N6" s="24" t="s">
        <v>516</v>
      </c>
      <c r="O6" s="8" t="s">
        <v>519</v>
      </c>
      <c r="P6" s="14" t="s">
        <v>24</v>
      </c>
      <c r="Q6" s="33"/>
    </row>
    <row r="7" spans="1:17" ht="12.75">
      <c r="A7" s="4"/>
      <c r="B7" s="24" t="s">
        <v>328</v>
      </c>
      <c r="C7" s="8" t="s">
        <v>332</v>
      </c>
      <c r="D7" s="14" t="s">
        <v>24</v>
      </c>
      <c r="E7" s="44" t="s">
        <v>166</v>
      </c>
      <c r="F7" s="44" t="s">
        <v>172</v>
      </c>
      <c r="G7" s="45" t="s">
        <v>24</v>
      </c>
      <c r="H7" s="24" t="s">
        <v>415</v>
      </c>
      <c r="I7" s="8" t="s">
        <v>418</v>
      </c>
      <c r="J7" s="14" t="s">
        <v>24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 t="s">
        <v>415</v>
      </c>
      <c r="C8" s="8" t="s">
        <v>419</v>
      </c>
      <c r="D8" s="14" t="s">
        <v>24</v>
      </c>
      <c r="E8" s="24" t="s">
        <v>412</v>
      </c>
      <c r="F8" s="8" t="s">
        <v>414</v>
      </c>
      <c r="G8" s="14" t="s">
        <v>24</v>
      </c>
      <c r="H8" s="24" t="s">
        <v>516</v>
      </c>
      <c r="I8" s="8" t="s">
        <v>517</v>
      </c>
      <c r="J8" s="14" t="s">
        <v>24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 t="s">
        <v>516</v>
      </c>
      <c r="C9" s="8" t="s">
        <v>518</v>
      </c>
      <c r="D9" s="14" t="s">
        <v>24</v>
      </c>
      <c r="E9" s="24" t="s">
        <v>436</v>
      </c>
      <c r="F9" s="8" t="s">
        <v>437</v>
      </c>
      <c r="G9" s="14" t="s">
        <v>24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 t="s">
        <v>170</v>
      </c>
      <c r="D10" s="18"/>
      <c r="E10" s="24"/>
      <c r="F10" s="8" t="s">
        <v>438</v>
      </c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>
        <v>6</v>
      </c>
      <c r="D11" s="28"/>
      <c r="E11" s="27"/>
      <c r="F11" s="11">
        <v>10</v>
      </c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16</v>
      </c>
    </row>
    <row r="12" spans="1:17" ht="12.75">
      <c r="A12" s="12" t="s">
        <v>12</v>
      </c>
      <c r="B12" s="29"/>
      <c r="C12" s="13"/>
      <c r="D12" s="26"/>
      <c r="E12" s="29" t="s">
        <v>155</v>
      </c>
      <c r="F12" s="13" t="s">
        <v>156</v>
      </c>
      <c r="G12" s="26" t="s">
        <v>24</v>
      </c>
      <c r="H12" s="29" t="s">
        <v>138</v>
      </c>
      <c r="I12" s="13" t="s">
        <v>142</v>
      </c>
      <c r="J12" s="26" t="s">
        <v>24</v>
      </c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 t="s">
        <v>328</v>
      </c>
      <c r="I13" s="8" t="s">
        <v>333</v>
      </c>
      <c r="J13" s="14" t="s">
        <v>24</v>
      </c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 t="s">
        <v>435</v>
      </c>
      <c r="C21" s="8" t="s">
        <v>165</v>
      </c>
      <c r="D21" s="14" t="s">
        <v>24</v>
      </c>
      <c r="E21" s="24"/>
      <c r="F21" s="8"/>
      <c r="G21" s="14"/>
      <c r="H21" s="24"/>
      <c r="I21" s="8"/>
      <c r="J21" s="14"/>
      <c r="K21" s="24"/>
      <c r="L21" s="15">
        <v>6</v>
      </c>
      <c r="M21" s="15"/>
      <c r="N21" s="7"/>
      <c r="O21" s="15"/>
      <c r="P21" s="31"/>
      <c r="Q21" s="34">
        <f>L21+N21+O21</f>
        <v>6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5" sqref="B5:J18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216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1" t="s">
        <v>8</v>
      </c>
      <c r="F4" s="1" t="s">
        <v>9</v>
      </c>
      <c r="G4" s="4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174</v>
      </c>
      <c r="C5" s="8" t="s">
        <v>175</v>
      </c>
      <c r="D5" s="14" t="s">
        <v>24</v>
      </c>
      <c r="E5" s="24" t="s">
        <v>138</v>
      </c>
      <c r="F5" s="8" t="s">
        <v>140</v>
      </c>
      <c r="G5" s="14" t="s">
        <v>24</v>
      </c>
      <c r="H5" s="29" t="s">
        <v>73</v>
      </c>
      <c r="I5" s="13" t="s">
        <v>82</v>
      </c>
      <c r="J5" s="26" t="s">
        <v>24</v>
      </c>
      <c r="K5" s="24"/>
      <c r="L5" s="8"/>
      <c r="M5" s="14"/>
      <c r="N5" s="24"/>
      <c r="O5" s="8"/>
      <c r="P5" s="14" t="s">
        <v>13</v>
      </c>
      <c r="Q5" s="33"/>
    </row>
    <row r="6" spans="1:17" ht="12.75">
      <c r="A6" s="4"/>
      <c r="B6" s="24" t="s">
        <v>383</v>
      </c>
      <c r="C6" s="8" t="s">
        <v>384</v>
      </c>
      <c r="D6" s="14" t="s">
        <v>24</v>
      </c>
      <c r="E6" s="24" t="s">
        <v>241</v>
      </c>
      <c r="F6" s="8" t="s">
        <v>243</v>
      </c>
      <c r="G6" s="14" t="s">
        <v>24</v>
      </c>
      <c r="H6" s="24" t="s">
        <v>241</v>
      </c>
      <c r="I6" s="8" t="s">
        <v>244</v>
      </c>
      <c r="J6" s="14" t="s">
        <v>24</v>
      </c>
      <c r="K6" s="24"/>
      <c r="L6" s="8"/>
      <c r="M6" s="14"/>
      <c r="N6" s="24"/>
      <c r="O6" s="8"/>
      <c r="P6" s="14" t="s">
        <v>13</v>
      </c>
      <c r="Q6" s="33"/>
    </row>
    <row r="7" spans="1:17" ht="12.75">
      <c r="A7" s="4"/>
      <c r="B7" s="24" t="s">
        <v>468</v>
      </c>
      <c r="C7" s="8" t="s">
        <v>469</v>
      </c>
      <c r="D7" s="14" t="s">
        <v>24</v>
      </c>
      <c r="E7" s="24" t="s">
        <v>551</v>
      </c>
      <c r="F7" s="8" t="s">
        <v>552</v>
      </c>
      <c r="G7" s="14" t="s">
        <v>24</v>
      </c>
      <c r="H7" s="24" t="s">
        <v>328</v>
      </c>
      <c r="I7" s="8" t="s">
        <v>334</v>
      </c>
      <c r="J7" s="14" t="s">
        <v>24</v>
      </c>
      <c r="K7" s="24"/>
      <c r="L7" s="8"/>
      <c r="M7" s="14"/>
      <c r="N7" s="24"/>
      <c r="O7" s="8"/>
      <c r="P7" s="14" t="s">
        <v>13</v>
      </c>
      <c r="Q7" s="33"/>
    </row>
    <row r="8" spans="1:17" ht="12.75">
      <c r="A8" s="4"/>
      <c r="B8" s="24" t="s">
        <v>584</v>
      </c>
      <c r="C8" s="8" t="s">
        <v>592</v>
      </c>
      <c r="D8" s="14" t="s">
        <v>24</v>
      </c>
      <c r="E8" s="24" t="s">
        <v>584</v>
      </c>
      <c r="F8" s="8" t="s">
        <v>591</v>
      </c>
      <c r="G8" s="14" t="s">
        <v>24</v>
      </c>
      <c r="H8" s="24" t="s">
        <v>399</v>
      </c>
      <c r="I8" s="8" t="s">
        <v>405</v>
      </c>
      <c r="J8" s="14" t="s">
        <v>24</v>
      </c>
      <c r="K8" s="24"/>
      <c r="L8" s="8"/>
      <c r="M8" s="14"/>
      <c r="N8" s="24"/>
      <c r="O8" s="8"/>
      <c r="P8" s="14" t="s">
        <v>13</v>
      </c>
      <c r="Q8" s="33"/>
    </row>
    <row r="9" spans="1:17" ht="12.75">
      <c r="A9" s="4"/>
      <c r="B9" s="24" t="s">
        <v>690</v>
      </c>
      <c r="C9" s="44" t="s">
        <v>697</v>
      </c>
      <c r="D9" t="s">
        <v>24</v>
      </c>
      <c r="E9" s="24" t="s">
        <v>731</v>
      </c>
      <c r="F9" s="8" t="s">
        <v>732</v>
      </c>
      <c r="G9" s="14" t="s">
        <v>24</v>
      </c>
      <c r="H9" s="24" t="s">
        <v>603</v>
      </c>
      <c r="I9" s="8" t="s">
        <v>604</v>
      </c>
      <c r="J9" s="14" t="s">
        <v>23</v>
      </c>
      <c r="K9" s="24"/>
      <c r="L9" s="8"/>
      <c r="M9" s="14"/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 t="s">
        <v>715</v>
      </c>
      <c r="D10" s="18"/>
      <c r="E10" s="25"/>
      <c r="F10" s="17" t="s">
        <v>733</v>
      </c>
      <c r="G10" s="18"/>
      <c r="H10" s="24"/>
      <c r="I10" s="8" t="s">
        <v>607</v>
      </c>
      <c r="J10" s="14"/>
      <c r="K10" s="24"/>
      <c r="L10" s="8"/>
      <c r="M10" s="14"/>
      <c r="N10" s="24"/>
      <c r="O10" s="8"/>
      <c r="P10" s="14"/>
      <c r="Q10" s="34" t="s">
        <v>13</v>
      </c>
    </row>
    <row r="11" spans="1:17" ht="12.75">
      <c r="A11" s="9" t="s">
        <v>11</v>
      </c>
      <c r="B11" s="27"/>
      <c r="C11" s="11">
        <v>6</v>
      </c>
      <c r="D11" s="28"/>
      <c r="E11" s="27"/>
      <c r="F11" s="11">
        <v>8</v>
      </c>
      <c r="G11" s="28"/>
      <c r="H11" s="27"/>
      <c r="I11" s="11">
        <v>4</v>
      </c>
      <c r="J11" s="28"/>
      <c r="K11" s="27"/>
      <c r="L11" s="11"/>
      <c r="M11" s="28"/>
      <c r="N11" s="27"/>
      <c r="O11" s="11"/>
      <c r="P11" s="28"/>
      <c r="Q11" s="35">
        <f>C11+F11+I11+L11+O11</f>
        <v>18</v>
      </c>
    </row>
    <row r="12" spans="1:17" ht="12.75">
      <c r="A12" s="12" t="s">
        <v>12</v>
      </c>
      <c r="B12" s="29" t="s">
        <v>73</v>
      </c>
      <c r="C12" s="13" t="s">
        <v>81</v>
      </c>
      <c r="D12" s="26" t="s">
        <v>24</v>
      </c>
      <c r="E12" s="24" t="s">
        <v>55</v>
      </c>
      <c r="F12" s="8" t="s">
        <v>160</v>
      </c>
      <c r="G12" s="14" t="s">
        <v>24</v>
      </c>
      <c r="H12" s="29" t="s">
        <v>122</v>
      </c>
      <c r="I12" s="13" t="s">
        <v>131</v>
      </c>
      <c r="J12" s="26" t="s">
        <v>24</v>
      </c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 t="s">
        <v>219</v>
      </c>
      <c r="C13" s="8" t="s">
        <v>220</v>
      </c>
      <c r="D13" s="14" t="s">
        <v>24</v>
      </c>
      <c r="E13" s="24" t="s">
        <v>83</v>
      </c>
      <c r="F13" s="8" t="s">
        <v>84</v>
      </c>
      <c r="G13" s="14" t="s">
        <v>24</v>
      </c>
      <c r="H13" s="24" t="s">
        <v>166</v>
      </c>
      <c r="I13" s="8" t="s">
        <v>173</v>
      </c>
      <c r="J13" s="14" t="s">
        <v>24</v>
      </c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 t="s">
        <v>365</v>
      </c>
      <c r="C14" s="8" t="s">
        <v>368</v>
      </c>
      <c r="D14" s="14" t="s">
        <v>24</v>
      </c>
      <c r="E14" s="24" t="s">
        <v>231</v>
      </c>
      <c r="F14" s="8" t="s">
        <v>240</v>
      </c>
      <c r="G14" s="14" t="s">
        <v>24</v>
      </c>
      <c r="H14" s="24" t="s">
        <v>383</v>
      </c>
      <c r="I14" s="8" t="s">
        <v>385</v>
      </c>
      <c r="J14" s="14" t="s">
        <v>24</v>
      </c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 t="s">
        <v>445</v>
      </c>
      <c r="C15" s="8" t="s">
        <v>456</v>
      </c>
      <c r="D15" s="14" t="s">
        <v>24</v>
      </c>
      <c r="E15" s="24" t="s">
        <v>480</v>
      </c>
      <c r="F15" s="8" t="s">
        <v>483</v>
      </c>
      <c r="G15" s="14" t="s">
        <v>24</v>
      </c>
      <c r="H15" s="24" t="s">
        <v>534</v>
      </c>
      <c r="I15" s="8" t="s">
        <v>535</v>
      </c>
      <c r="J15" s="14" t="s">
        <v>24</v>
      </c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 t="s">
        <v>593</v>
      </c>
      <c r="C16" s="8" t="s">
        <v>594</v>
      </c>
      <c r="D16" s="14" t="s">
        <v>24</v>
      </c>
      <c r="E16" s="24" t="s">
        <v>723</v>
      </c>
      <c r="F16" s="8" t="s">
        <v>729</v>
      </c>
      <c r="G16" s="14" t="s">
        <v>24</v>
      </c>
      <c r="H16" s="24" t="s">
        <v>560</v>
      </c>
      <c r="I16" s="8" t="s">
        <v>565</v>
      </c>
      <c r="J16" s="14" t="s">
        <v>24</v>
      </c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 t="s">
        <v>602</v>
      </c>
      <c r="D17" s="6"/>
      <c r="E17" s="4"/>
      <c r="F17" s="8" t="s">
        <v>730</v>
      </c>
      <c r="G17" s="6"/>
      <c r="H17" s="4"/>
      <c r="I17" s="8" t="s">
        <v>717</v>
      </c>
      <c r="J17" s="6"/>
      <c r="K17" s="4"/>
      <c r="L17" s="5"/>
      <c r="M17" s="6"/>
      <c r="N17" s="4"/>
      <c r="O17" s="5"/>
      <c r="P17" s="6"/>
      <c r="Q17" s="37"/>
    </row>
    <row r="18" spans="1:17" ht="12.75">
      <c r="A18" s="12" t="s">
        <v>11</v>
      </c>
      <c r="B18" s="27"/>
      <c r="C18" s="10" t="s">
        <v>457</v>
      </c>
      <c r="D18" s="30"/>
      <c r="E18" s="27"/>
      <c r="F18" s="10" t="s">
        <v>467</v>
      </c>
      <c r="G18" s="30"/>
      <c r="H18" s="27"/>
      <c r="I18" s="10" t="s">
        <v>566</v>
      </c>
      <c r="J18" s="30"/>
      <c r="K18" s="27"/>
      <c r="L18" s="10"/>
      <c r="M18" s="30"/>
      <c r="N18" s="27"/>
      <c r="O18" s="10"/>
      <c r="P18" s="30"/>
      <c r="Q18" s="35">
        <f>C18+F18+I18+L18+O18</f>
        <v>37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 t="s">
        <v>369</v>
      </c>
      <c r="C20" s="8" t="s">
        <v>370</v>
      </c>
      <c r="D20" s="14" t="s">
        <v>24</v>
      </c>
      <c r="E20" s="24" t="s">
        <v>690</v>
      </c>
      <c r="F20" s="8" t="s">
        <v>704</v>
      </c>
      <c r="G20" s="14" t="s">
        <v>24</v>
      </c>
      <c r="H20" s="24" t="s">
        <v>415</v>
      </c>
      <c r="I20" s="8" t="s">
        <v>416</v>
      </c>
      <c r="J20" s="14" t="s">
        <v>24</v>
      </c>
      <c r="K20" s="24"/>
      <c r="L20" s="15">
        <v>9</v>
      </c>
      <c r="M20" s="15"/>
      <c r="N20" s="15">
        <v>12</v>
      </c>
      <c r="O20" s="15">
        <v>6</v>
      </c>
      <c r="P20" s="31"/>
      <c r="Q20" s="34">
        <f>L20+N20+O20</f>
        <v>27</v>
      </c>
    </row>
    <row r="21" spans="1:17" ht="12.75">
      <c r="A21" s="4" t="s">
        <v>19</v>
      </c>
      <c r="B21" s="24" t="s">
        <v>138</v>
      </c>
      <c r="C21" s="8" t="s">
        <v>139</v>
      </c>
      <c r="D21" s="14" t="s">
        <v>24</v>
      </c>
      <c r="E21" s="24" t="s">
        <v>608</v>
      </c>
      <c r="F21" s="8" t="s">
        <v>743</v>
      </c>
      <c r="G21" s="14" t="s">
        <v>24</v>
      </c>
      <c r="H21" s="24" t="s">
        <v>107</v>
      </c>
      <c r="I21" s="8" t="s">
        <v>130</v>
      </c>
      <c r="J21" s="14" t="s">
        <v>24</v>
      </c>
      <c r="K21" s="24"/>
      <c r="L21" s="15">
        <v>9</v>
      </c>
      <c r="M21" s="15"/>
      <c r="N21" s="7">
        <v>15</v>
      </c>
      <c r="O21" s="15">
        <v>6</v>
      </c>
      <c r="P21" s="31"/>
      <c r="Q21" s="34">
        <f>L21+N21+O21</f>
        <v>30</v>
      </c>
    </row>
    <row r="22" spans="1:17" ht="12.75">
      <c r="A22" s="4" t="s">
        <v>20</v>
      </c>
      <c r="B22" s="24" t="s">
        <v>544</v>
      </c>
      <c r="C22" s="8" t="s">
        <v>545</v>
      </c>
      <c r="D22" s="14" t="s">
        <v>24</v>
      </c>
      <c r="E22" s="24" t="s">
        <v>811</v>
      </c>
      <c r="F22" s="8" t="s">
        <v>252</v>
      </c>
      <c r="G22" s="14" t="s">
        <v>24</v>
      </c>
      <c r="H22" s="24" t="s">
        <v>161</v>
      </c>
      <c r="I22" s="8" t="s">
        <v>165</v>
      </c>
      <c r="J22" s="14" t="s">
        <v>24</v>
      </c>
      <c r="K22" s="24"/>
      <c r="L22" s="15">
        <v>12</v>
      </c>
      <c r="M22" s="7"/>
      <c r="N22" s="7">
        <v>20</v>
      </c>
      <c r="O22" s="15">
        <v>12</v>
      </c>
      <c r="P22" s="31"/>
      <c r="Q22" s="34">
        <f>L22+N22+O22</f>
        <v>44</v>
      </c>
    </row>
    <row r="23" spans="1:17" ht="12.75">
      <c r="A23" s="16" t="s">
        <v>21</v>
      </c>
      <c r="B23" s="25" t="s">
        <v>642</v>
      </c>
      <c r="C23" s="17" t="s">
        <v>644</v>
      </c>
      <c r="D23" s="18" t="s">
        <v>24</v>
      </c>
      <c r="E23" s="25" t="s">
        <v>760</v>
      </c>
      <c r="F23" s="17" t="s">
        <v>643</v>
      </c>
      <c r="G23" s="18" t="s">
        <v>23</v>
      </c>
      <c r="H23" s="25" t="s">
        <v>666</v>
      </c>
      <c r="I23" s="17" t="s">
        <v>669</v>
      </c>
      <c r="J23" s="18" t="s">
        <v>24</v>
      </c>
      <c r="K23" s="25"/>
      <c r="L23" s="19">
        <v>18</v>
      </c>
      <c r="M23" s="20"/>
      <c r="N23" s="20">
        <v>24</v>
      </c>
      <c r="O23" s="19">
        <v>18</v>
      </c>
      <c r="P23" s="32"/>
      <c r="Q23" s="38">
        <f>L23+N23+O23</f>
        <v>60</v>
      </c>
    </row>
    <row r="27" spans="2:4" ht="12.75">
      <c r="B27" s="24"/>
      <c r="C27" s="8"/>
      <c r="D27" s="14"/>
    </row>
  </sheetData>
  <mergeCells count="13">
    <mergeCell ref="Q3:Q4"/>
    <mergeCell ref="A3:A4"/>
    <mergeCell ref="A1:E1"/>
    <mergeCell ref="K3:M3"/>
    <mergeCell ref="N3:P3"/>
    <mergeCell ref="B3:D3"/>
    <mergeCell ref="E3:G3"/>
    <mergeCell ref="H3:J3"/>
    <mergeCell ref="N1:P1"/>
    <mergeCell ref="M19:N19"/>
    <mergeCell ref="B19:D19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D14" sqref="D14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/>
      <c r="C5" s="8"/>
      <c r="D5" s="14"/>
      <c r="E5" s="24" t="s">
        <v>181</v>
      </c>
      <c r="F5" s="8" t="s">
        <v>183</v>
      </c>
      <c r="G5" s="14" t="s">
        <v>24</v>
      </c>
      <c r="H5" s="24"/>
      <c r="I5" s="8"/>
      <c r="J5" s="14"/>
      <c r="K5" s="24"/>
      <c r="L5" s="8"/>
      <c r="M5" s="14"/>
      <c r="N5" s="24" t="s">
        <v>181</v>
      </c>
      <c r="O5" s="8" t="s">
        <v>184</v>
      </c>
      <c r="P5" s="14" t="s">
        <v>24</v>
      </c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 t="s">
        <v>181</v>
      </c>
      <c r="C12" s="13" t="s">
        <v>182</v>
      </c>
      <c r="D12" s="26" t="s">
        <v>24</v>
      </c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 t="s">
        <v>253</v>
      </c>
      <c r="C13" s="8" t="s">
        <v>257</v>
      </c>
      <c r="D13" s="14" t="s">
        <v>23</v>
      </c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O20" sqref="O20:O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281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1" t="s">
        <v>8</v>
      </c>
      <c r="F4" s="1" t="s">
        <v>9</v>
      </c>
      <c r="G4" s="4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73</v>
      </c>
      <c r="C5" s="8" t="s">
        <v>80</v>
      </c>
      <c r="D5" s="14" t="s">
        <v>24</v>
      </c>
      <c r="E5" s="24" t="s">
        <v>73</v>
      </c>
      <c r="F5" s="8" t="s">
        <v>79</v>
      </c>
      <c r="G5" s="14" t="s">
        <v>24</v>
      </c>
      <c r="H5" s="24" t="s">
        <v>73</v>
      </c>
      <c r="I5" s="8" t="s">
        <v>78</v>
      </c>
      <c r="J5" s="14" t="s">
        <v>24</v>
      </c>
      <c r="K5" s="24"/>
      <c r="L5" s="8"/>
      <c r="M5" s="14"/>
      <c r="N5" s="24"/>
      <c r="O5" s="8"/>
      <c r="P5" s="14"/>
      <c r="Q5" s="33"/>
    </row>
    <row r="6" spans="1:17" ht="12.75">
      <c r="A6" s="4"/>
      <c r="B6" s="24" t="s">
        <v>138</v>
      </c>
      <c r="C6" s="8" t="s">
        <v>146</v>
      </c>
      <c r="D6" s="14" t="s">
        <v>24</v>
      </c>
      <c r="E6" s="24" t="s">
        <v>107</v>
      </c>
      <c r="F6" s="8" t="s">
        <v>115</v>
      </c>
      <c r="G6" s="14" t="s">
        <v>24</v>
      </c>
      <c r="H6" s="24" t="s">
        <v>134</v>
      </c>
      <c r="I6" s="8" t="s">
        <v>137</v>
      </c>
      <c r="J6" s="14" t="s">
        <v>23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 t="s">
        <v>245</v>
      </c>
      <c r="C7" s="8" t="s">
        <v>246</v>
      </c>
      <c r="D7" s="14" t="s">
        <v>24</v>
      </c>
      <c r="E7" s="24" t="s">
        <v>181</v>
      </c>
      <c r="F7" s="8" t="s">
        <v>189</v>
      </c>
      <c r="G7" s="14" t="s">
        <v>24</v>
      </c>
      <c r="H7" s="24" t="s">
        <v>181</v>
      </c>
      <c r="I7" s="8" t="s">
        <v>190</v>
      </c>
      <c r="J7" s="14" t="s">
        <v>24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 t="s">
        <v>369</v>
      </c>
      <c r="C8" s="8" t="s">
        <v>374</v>
      </c>
      <c r="D8" s="14" t="s">
        <v>24</v>
      </c>
      <c r="E8" s="24" t="s">
        <v>245</v>
      </c>
      <c r="F8" s="8" t="s">
        <v>247</v>
      </c>
      <c r="G8" s="14" t="s">
        <v>24</v>
      </c>
      <c r="H8" s="24" t="s">
        <v>488</v>
      </c>
      <c r="I8" s="8" t="s">
        <v>489</v>
      </c>
      <c r="J8" s="14" t="s">
        <v>24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 t="s">
        <v>637</v>
      </c>
      <c r="C9" s="8" t="s">
        <v>639</v>
      </c>
      <c r="D9" s="14" t="s">
        <v>24</v>
      </c>
      <c r="E9" s="24" t="s">
        <v>337</v>
      </c>
      <c r="F9" s="8" t="s">
        <v>340</v>
      </c>
      <c r="G9" s="14" t="s">
        <v>24</v>
      </c>
      <c r="H9" s="24" t="s">
        <v>637</v>
      </c>
      <c r="I9" s="8" t="s">
        <v>638</v>
      </c>
      <c r="J9" s="14" t="s">
        <v>24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 t="s">
        <v>640</v>
      </c>
      <c r="D10" s="18"/>
      <c r="E10" s="25"/>
      <c r="F10" s="17" t="s">
        <v>352</v>
      </c>
      <c r="G10" s="18"/>
      <c r="H10" s="24"/>
      <c r="I10" s="8" t="s">
        <v>641</v>
      </c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>
        <v>8</v>
      </c>
      <c r="D11" s="28"/>
      <c r="E11" s="27"/>
      <c r="F11" s="11">
        <v>6</v>
      </c>
      <c r="G11" s="28"/>
      <c r="H11" s="27"/>
      <c r="I11" s="11">
        <v>10</v>
      </c>
      <c r="J11" s="28"/>
      <c r="K11" s="27"/>
      <c r="L11" s="11"/>
      <c r="M11" s="28"/>
      <c r="N11" s="27"/>
      <c r="O11" s="11"/>
      <c r="P11" s="28"/>
      <c r="Q11" s="35">
        <f>C11+F11+I11+L11+O11</f>
        <v>24</v>
      </c>
    </row>
    <row r="12" spans="1:17" ht="12.75">
      <c r="A12" s="12" t="s">
        <v>12</v>
      </c>
      <c r="B12" s="29" t="s">
        <v>151</v>
      </c>
      <c r="C12" s="13" t="s">
        <v>152</v>
      </c>
      <c r="D12" s="26" t="s">
        <v>24</v>
      </c>
      <c r="E12" s="29" t="s">
        <v>138</v>
      </c>
      <c r="F12" s="13" t="s">
        <v>145</v>
      </c>
      <c r="G12" s="26" t="s">
        <v>24</v>
      </c>
      <c r="H12" s="29" t="s">
        <v>107</v>
      </c>
      <c r="I12" s="13" t="s">
        <v>114</v>
      </c>
      <c r="J12" s="26" t="s">
        <v>24</v>
      </c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 t="s">
        <v>205</v>
      </c>
      <c r="C13" s="8" t="s">
        <v>209</v>
      </c>
      <c r="D13" s="14" t="s">
        <v>24</v>
      </c>
      <c r="E13" s="24" t="s">
        <v>205</v>
      </c>
      <c r="F13" s="8" t="s">
        <v>210</v>
      </c>
      <c r="G13" s="14" t="s">
        <v>24</v>
      </c>
      <c r="H13" s="24" t="s">
        <v>211</v>
      </c>
      <c r="I13" s="8" t="s">
        <v>212</v>
      </c>
      <c r="J13" s="14" t="s">
        <v>23</v>
      </c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 t="s">
        <v>723</v>
      </c>
      <c r="C14" s="8" t="s">
        <v>728</v>
      </c>
      <c r="D14" s="14" t="s">
        <v>24</v>
      </c>
      <c r="E14" s="24" t="s">
        <v>406</v>
      </c>
      <c r="F14" s="8" t="s">
        <v>407</v>
      </c>
      <c r="G14" s="14" t="s">
        <v>24</v>
      </c>
      <c r="H14" s="24" t="s">
        <v>288</v>
      </c>
      <c r="I14" s="8" t="s">
        <v>290</v>
      </c>
      <c r="J14" s="14" t="s">
        <v>24</v>
      </c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 t="s">
        <v>760</v>
      </c>
      <c r="C15" s="8" t="s">
        <v>761</v>
      </c>
      <c r="D15" s="14" t="s">
        <v>23</v>
      </c>
      <c r="E15" s="24" t="s">
        <v>666</v>
      </c>
      <c r="F15" s="8" t="s">
        <v>667</v>
      </c>
      <c r="G15" s="14" t="s">
        <v>24</v>
      </c>
      <c r="H15" s="24" t="s">
        <v>383</v>
      </c>
      <c r="I15" s="8" t="s">
        <v>386</v>
      </c>
      <c r="J15" s="14" t="s">
        <v>24</v>
      </c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 t="s">
        <v>813</v>
      </c>
      <c r="C16" s="8" t="s">
        <v>815</v>
      </c>
      <c r="D16" s="14" t="s">
        <v>24</v>
      </c>
      <c r="E16" s="24" t="s">
        <v>735</v>
      </c>
      <c r="F16" s="8" t="s">
        <v>737</v>
      </c>
      <c r="G16" s="14" t="s">
        <v>23</v>
      </c>
      <c r="H16" s="24" t="s">
        <v>681</v>
      </c>
      <c r="I16" s="8" t="s">
        <v>682</v>
      </c>
      <c r="J16" s="14" t="s">
        <v>24</v>
      </c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 t="s">
        <v>816</v>
      </c>
      <c r="D17" s="6"/>
      <c r="E17" s="4"/>
      <c r="F17" s="8" t="s">
        <v>738</v>
      </c>
      <c r="G17" s="6"/>
      <c r="H17" s="4"/>
      <c r="I17" s="8" t="s">
        <v>689</v>
      </c>
      <c r="J17" s="6"/>
      <c r="K17" s="4"/>
      <c r="L17" s="42"/>
      <c r="M17" s="6"/>
      <c r="N17" s="4"/>
      <c r="O17" s="5"/>
      <c r="P17" s="6"/>
      <c r="Q17" s="37"/>
    </row>
    <row r="18" spans="1:17" ht="12.75">
      <c r="A18" s="12" t="s">
        <v>11</v>
      </c>
      <c r="B18" s="27"/>
      <c r="C18" s="10" t="s">
        <v>467</v>
      </c>
      <c r="D18" s="30"/>
      <c r="E18" s="27"/>
      <c r="F18" s="10" t="s">
        <v>467</v>
      </c>
      <c r="G18" s="30"/>
      <c r="H18" s="27"/>
      <c r="I18" s="10" t="s">
        <v>375</v>
      </c>
      <c r="J18" s="30"/>
      <c r="K18" s="27"/>
      <c r="L18" s="10"/>
      <c r="M18" s="30"/>
      <c r="N18" s="27"/>
      <c r="O18" s="10"/>
      <c r="P18" s="30"/>
      <c r="Q18" s="35">
        <f>C18+F18+I18+L18+O18</f>
        <v>52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 t="s">
        <v>793</v>
      </c>
      <c r="C20" s="8" t="s">
        <v>794</v>
      </c>
      <c r="D20" s="14" t="s">
        <v>24</v>
      </c>
      <c r="E20" s="24" t="s">
        <v>161</v>
      </c>
      <c r="F20" s="8" t="s">
        <v>858</v>
      </c>
      <c r="G20" s="14" t="s">
        <v>23</v>
      </c>
      <c r="H20" s="24" t="s">
        <v>780</v>
      </c>
      <c r="I20" s="8" t="s">
        <v>781</v>
      </c>
      <c r="J20" s="14" t="s">
        <v>24</v>
      </c>
      <c r="K20" s="24"/>
      <c r="L20" s="15">
        <v>12</v>
      </c>
      <c r="M20" s="15"/>
      <c r="N20" s="15">
        <v>9</v>
      </c>
      <c r="O20" s="15">
        <v>15</v>
      </c>
      <c r="P20" s="31"/>
      <c r="Q20" s="34">
        <f>L20+N20+O20</f>
        <v>36</v>
      </c>
    </row>
    <row r="21" spans="1:17" ht="12.75">
      <c r="A21" s="4" t="s">
        <v>19</v>
      </c>
      <c r="B21" s="24" t="s">
        <v>219</v>
      </c>
      <c r="C21" s="8" t="s">
        <v>230</v>
      </c>
      <c r="D21" s="14" t="s">
        <v>24</v>
      </c>
      <c r="E21" s="24" t="s">
        <v>151</v>
      </c>
      <c r="F21" s="8" t="s">
        <v>153</v>
      </c>
      <c r="G21" s="14" t="s">
        <v>24</v>
      </c>
      <c r="H21" s="24" t="s">
        <v>174</v>
      </c>
      <c r="I21" s="8" t="s">
        <v>180</v>
      </c>
      <c r="J21" s="14" t="s">
        <v>24</v>
      </c>
      <c r="K21" s="24"/>
      <c r="L21" s="15">
        <v>15</v>
      </c>
      <c r="M21" s="15"/>
      <c r="N21" s="7">
        <v>12</v>
      </c>
      <c r="O21" s="15">
        <v>15</v>
      </c>
      <c r="P21" s="31"/>
      <c r="Q21" s="34">
        <f>L21+N21+O21</f>
        <v>42</v>
      </c>
    </row>
    <row r="22" spans="1:17" ht="12.75">
      <c r="A22" s="4" t="s">
        <v>20</v>
      </c>
      <c r="B22" s="24" t="s">
        <v>811</v>
      </c>
      <c r="C22" s="8" t="s">
        <v>644</v>
      </c>
      <c r="D22" s="14" t="s">
        <v>24</v>
      </c>
      <c r="E22" s="24" t="s">
        <v>814</v>
      </c>
      <c r="F22" s="8" t="s">
        <v>252</v>
      </c>
      <c r="G22" s="14" t="s">
        <v>23</v>
      </c>
      <c r="H22" s="24" t="s">
        <v>753</v>
      </c>
      <c r="I22" s="8" t="s">
        <v>103</v>
      </c>
      <c r="J22" s="14" t="s">
        <v>24</v>
      </c>
      <c r="K22" s="24"/>
      <c r="L22" s="15">
        <v>20</v>
      </c>
      <c r="M22" s="7"/>
      <c r="N22" s="7">
        <v>15</v>
      </c>
      <c r="O22" s="15">
        <v>20</v>
      </c>
      <c r="P22" s="31"/>
      <c r="Q22" s="34">
        <f>L22+N22+O22</f>
        <v>55</v>
      </c>
    </row>
    <row r="23" spans="1:17" ht="12.75">
      <c r="A23" s="16" t="s">
        <v>21</v>
      </c>
      <c r="B23" s="25" t="s">
        <v>822</v>
      </c>
      <c r="C23" s="17" t="s">
        <v>823</v>
      </c>
      <c r="D23" s="18" t="s">
        <v>23</v>
      </c>
      <c r="E23" s="25" t="s">
        <v>846</v>
      </c>
      <c r="F23" s="17" t="s">
        <v>847</v>
      </c>
      <c r="G23" s="18" t="s">
        <v>23</v>
      </c>
      <c r="H23" s="25" t="s">
        <v>796</v>
      </c>
      <c r="I23" s="17" t="s">
        <v>797</v>
      </c>
      <c r="J23" s="18" t="s">
        <v>24</v>
      </c>
      <c r="K23" s="25"/>
      <c r="L23" s="19">
        <v>24</v>
      </c>
      <c r="M23" s="20"/>
      <c r="N23" s="20">
        <v>18</v>
      </c>
      <c r="O23" s="19">
        <v>30</v>
      </c>
      <c r="P23" s="32"/>
      <c r="Q23" s="38">
        <f>L23+N23+O23</f>
        <v>72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1" sqref="L2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15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690</v>
      </c>
      <c r="C5" s="8" t="s">
        <v>692</v>
      </c>
      <c r="D5" s="14" t="s">
        <v>24</v>
      </c>
      <c r="E5" s="24"/>
      <c r="F5" s="8"/>
      <c r="G5" s="14"/>
      <c r="H5" s="24"/>
      <c r="I5" s="8"/>
      <c r="J5" s="14"/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 t="s">
        <v>690</v>
      </c>
      <c r="C20" s="8" t="s">
        <v>708</v>
      </c>
      <c r="D20" s="14" t="s">
        <v>24</v>
      </c>
      <c r="E20" s="24"/>
      <c r="F20" s="8"/>
      <c r="G20" s="14"/>
      <c r="H20" s="24"/>
      <c r="I20" s="8"/>
      <c r="J20" s="14"/>
      <c r="K20" s="24"/>
      <c r="L20" s="15">
        <v>15</v>
      </c>
      <c r="M20" s="15"/>
      <c r="N20" s="15"/>
      <c r="O20" s="15"/>
      <c r="P20" s="31"/>
      <c r="Q20" s="34">
        <f>L20+N20+O20</f>
        <v>15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C17" sqref="C17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361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9" t="s">
        <v>8</v>
      </c>
      <c r="C4" s="13" t="s">
        <v>9</v>
      </c>
      <c r="D4" s="26"/>
      <c r="E4" s="21" t="s">
        <v>8</v>
      </c>
      <c r="F4" s="1" t="s">
        <v>9</v>
      </c>
      <c r="G4" s="43"/>
      <c r="H4" s="21" t="s">
        <v>8</v>
      </c>
      <c r="I4" s="1" t="s">
        <v>9</v>
      </c>
      <c r="J4" s="43"/>
      <c r="K4" s="22" t="s">
        <v>8</v>
      </c>
      <c r="L4" s="7" t="s">
        <v>9</v>
      </c>
      <c r="M4" s="23"/>
      <c r="N4" s="21" t="s">
        <v>8</v>
      </c>
      <c r="O4" s="1" t="s">
        <v>9</v>
      </c>
      <c r="P4" s="43"/>
      <c r="Q4" s="71"/>
    </row>
    <row r="5" spans="1:17" ht="12.75">
      <c r="A5" s="4" t="s">
        <v>10</v>
      </c>
      <c r="B5" s="24" t="s">
        <v>59</v>
      </c>
      <c r="C5" s="8" t="s">
        <v>862</v>
      </c>
      <c r="D5" s="14" t="s">
        <v>24</v>
      </c>
      <c r="E5" s="24" t="s">
        <v>59</v>
      </c>
      <c r="F5" s="8" t="s">
        <v>63</v>
      </c>
      <c r="G5" s="14" t="s">
        <v>24</v>
      </c>
      <c r="H5" s="24" t="s">
        <v>107</v>
      </c>
      <c r="I5" s="8" t="s">
        <v>112</v>
      </c>
      <c r="J5" s="14" t="s">
        <v>24</v>
      </c>
      <c r="K5" s="24" t="s">
        <v>327</v>
      </c>
      <c r="L5" s="8" t="s">
        <v>326</v>
      </c>
      <c r="M5" s="14" t="s">
        <v>24</v>
      </c>
      <c r="N5" s="24" t="s">
        <v>59</v>
      </c>
      <c r="O5" s="8" t="s">
        <v>64</v>
      </c>
      <c r="P5" s="14" t="s">
        <v>24</v>
      </c>
      <c r="Q5" s="33"/>
    </row>
    <row r="6" spans="1:17" ht="12.75">
      <c r="A6" s="4"/>
      <c r="B6" s="24" t="s">
        <v>83</v>
      </c>
      <c r="C6" s="8" t="s">
        <v>89</v>
      </c>
      <c r="D6" s="14" t="s">
        <v>24</v>
      </c>
      <c r="E6" s="24" t="s">
        <v>83</v>
      </c>
      <c r="F6" s="8" t="s">
        <v>90</v>
      </c>
      <c r="G6" s="14" t="s">
        <v>24</v>
      </c>
      <c r="H6" s="24" t="s">
        <v>181</v>
      </c>
      <c r="I6" s="8" t="s">
        <v>193</v>
      </c>
      <c r="J6" s="14" t="s">
        <v>24</v>
      </c>
      <c r="K6" s="24" t="s">
        <v>363</v>
      </c>
      <c r="L6" s="8" t="s">
        <v>364</v>
      </c>
      <c r="M6" s="14" t="s">
        <v>24</v>
      </c>
      <c r="N6" s="24" t="s">
        <v>107</v>
      </c>
      <c r="O6" s="8" t="s">
        <v>113</v>
      </c>
      <c r="P6" s="14" t="s">
        <v>24</v>
      </c>
      <c r="Q6" s="33"/>
    </row>
    <row r="7" spans="1:17" ht="12.75">
      <c r="A7" s="4"/>
      <c r="B7" s="24" t="s">
        <v>166</v>
      </c>
      <c r="C7" s="8" t="s">
        <v>306</v>
      </c>
      <c r="D7" s="14" t="s">
        <v>23</v>
      </c>
      <c r="E7" s="24" t="s">
        <v>181</v>
      </c>
      <c r="F7" s="8" t="s">
        <v>192</v>
      </c>
      <c r="G7" s="14" t="s">
        <v>24</v>
      </c>
      <c r="H7" s="24" t="s">
        <v>311</v>
      </c>
      <c r="I7" s="8" t="s">
        <v>317</v>
      </c>
      <c r="J7" s="14" t="s">
        <v>24</v>
      </c>
      <c r="K7" s="24" t="s">
        <v>468</v>
      </c>
      <c r="L7" s="8" t="s">
        <v>474</v>
      </c>
      <c r="M7" s="14" t="s">
        <v>24</v>
      </c>
      <c r="N7" s="24" t="s">
        <v>181</v>
      </c>
      <c r="O7" s="8" t="s">
        <v>194</v>
      </c>
      <c r="P7" s="14" t="s">
        <v>24</v>
      </c>
      <c r="Q7" s="33"/>
    </row>
    <row r="8" spans="1:17" ht="12.75">
      <c r="A8" s="4"/>
      <c r="B8" s="24" t="s">
        <v>255</v>
      </c>
      <c r="C8" s="8" t="s">
        <v>273</v>
      </c>
      <c r="D8" s="14" t="s">
        <v>23</v>
      </c>
      <c r="E8" s="24" t="s">
        <v>311</v>
      </c>
      <c r="F8" s="8" t="s">
        <v>315</v>
      </c>
      <c r="G8" s="14" t="s">
        <v>24</v>
      </c>
      <c r="H8" s="24" t="s">
        <v>412</v>
      </c>
      <c r="I8" s="8" t="s">
        <v>458</v>
      </c>
      <c r="J8" s="14" t="s">
        <v>24</v>
      </c>
      <c r="K8" s="44" t="s">
        <v>616</v>
      </c>
      <c r="L8" s="44" t="s">
        <v>617</v>
      </c>
      <c r="M8" s="44" t="s">
        <v>24</v>
      </c>
      <c r="N8" s="24" t="s">
        <v>311</v>
      </c>
      <c r="O8" s="8" t="s">
        <v>316</v>
      </c>
      <c r="P8" s="14" t="s">
        <v>24</v>
      </c>
      <c r="Q8" s="33"/>
    </row>
    <row r="9" spans="1:17" ht="12.75">
      <c r="A9" s="4"/>
      <c r="B9" s="24" t="s">
        <v>499</v>
      </c>
      <c r="C9" s="8" t="s">
        <v>504</v>
      </c>
      <c r="D9" s="14" t="s">
        <v>24</v>
      </c>
      <c r="E9" s="24" t="s">
        <v>353</v>
      </c>
      <c r="F9" s="8" t="s">
        <v>355</v>
      </c>
      <c r="G9" s="14" t="s">
        <v>24</v>
      </c>
      <c r="H9" s="44" t="s">
        <v>642</v>
      </c>
      <c r="I9" s="44" t="s">
        <v>645</v>
      </c>
      <c r="J9" s="44" t="s">
        <v>24</v>
      </c>
      <c r="K9" s="24" t="s">
        <v>659</v>
      </c>
      <c r="L9" s="8" t="s">
        <v>661</v>
      </c>
      <c r="M9" s="14" t="s">
        <v>24</v>
      </c>
      <c r="N9" s="24" t="s">
        <v>353</v>
      </c>
      <c r="O9" s="8" t="s">
        <v>356</v>
      </c>
      <c r="P9" s="14" t="s">
        <v>24</v>
      </c>
      <c r="Q9" s="33"/>
    </row>
    <row r="10" spans="1:17" ht="12.75">
      <c r="A10" s="4" t="s">
        <v>22</v>
      </c>
      <c r="B10" s="25"/>
      <c r="C10" s="17" t="s">
        <v>505</v>
      </c>
      <c r="D10" s="18"/>
      <c r="E10" s="24"/>
      <c r="F10" s="8" t="s">
        <v>357</v>
      </c>
      <c r="G10" s="14"/>
      <c r="H10" s="24"/>
      <c r="I10" s="8" t="s">
        <v>652</v>
      </c>
      <c r="J10" s="14"/>
      <c r="K10" s="24"/>
      <c r="L10" s="8" t="s">
        <v>662</v>
      </c>
      <c r="M10" s="14"/>
      <c r="N10" s="24"/>
      <c r="O10" s="8" t="s">
        <v>573</v>
      </c>
      <c r="P10" s="14"/>
      <c r="Q10" s="34"/>
    </row>
    <row r="11" spans="1:17" ht="12.75">
      <c r="A11" s="9" t="s">
        <v>11</v>
      </c>
      <c r="B11" s="27"/>
      <c r="C11" s="11">
        <v>10</v>
      </c>
      <c r="D11" s="28"/>
      <c r="E11" s="27"/>
      <c r="F11" s="11">
        <v>8</v>
      </c>
      <c r="G11" s="28"/>
      <c r="H11" s="27"/>
      <c r="I11" s="11">
        <v>10</v>
      </c>
      <c r="J11" s="28"/>
      <c r="K11" s="27"/>
      <c r="L11" s="10" t="s">
        <v>663</v>
      </c>
      <c r="M11" s="30"/>
      <c r="N11" s="27"/>
      <c r="O11" s="11">
        <v>10</v>
      </c>
      <c r="P11" s="28"/>
      <c r="Q11" s="35">
        <f>C11+F11+I11+L11+O11</f>
        <v>48</v>
      </c>
    </row>
    <row r="12" spans="1:17" ht="12.75">
      <c r="A12" s="12" t="s">
        <v>12</v>
      </c>
      <c r="B12" s="24" t="s">
        <v>138</v>
      </c>
      <c r="C12" s="8" t="s">
        <v>143</v>
      </c>
      <c r="D12" s="14" t="s">
        <v>24</v>
      </c>
      <c r="E12" s="29" t="s">
        <v>107</v>
      </c>
      <c r="F12" s="13" t="s">
        <v>111</v>
      </c>
      <c r="G12" s="26" t="s">
        <v>24</v>
      </c>
      <c r="H12" s="29" t="s">
        <v>83</v>
      </c>
      <c r="I12" s="13" t="s">
        <v>88</v>
      </c>
      <c r="J12" s="26" t="s">
        <v>24</v>
      </c>
      <c r="K12" s="29" t="s">
        <v>335</v>
      </c>
      <c r="L12" s="13" t="s">
        <v>336</v>
      </c>
      <c r="M12" s="26" t="s">
        <v>24</v>
      </c>
      <c r="N12" s="29" t="s">
        <v>83</v>
      </c>
      <c r="O12" s="13" t="s">
        <v>87</v>
      </c>
      <c r="P12" s="26" t="s">
        <v>24</v>
      </c>
      <c r="Q12" s="36"/>
    </row>
    <row r="13" spans="1:17" ht="12.75">
      <c r="A13" s="4"/>
      <c r="B13" s="24" t="s">
        <v>253</v>
      </c>
      <c r="C13" s="8" t="s">
        <v>272</v>
      </c>
      <c r="D13" s="14" t="s">
        <v>23</v>
      </c>
      <c r="E13" s="24" t="s">
        <v>181</v>
      </c>
      <c r="F13" s="8" t="s">
        <v>191</v>
      </c>
      <c r="G13" s="14" t="s">
        <v>24</v>
      </c>
      <c r="H13" s="24" t="s">
        <v>231</v>
      </c>
      <c r="I13" s="8" t="s">
        <v>233</v>
      </c>
      <c r="J13" s="14" t="s">
        <v>24</v>
      </c>
      <c r="K13" s="24" t="s">
        <v>377</v>
      </c>
      <c r="L13" s="8" t="s">
        <v>380</v>
      </c>
      <c r="M13" s="14" t="s">
        <v>24</v>
      </c>
      <c r="N13" s="24" t="s">
        <v>298</v>
      </c>
      <c r="O13" s="8" t="s">
        <v>303</v>
      </c>
      <c r="P13" s="14" t="s">
        <v>24</v>
      </c>
      <c r="Q13" s="34"/>
    </row>
    <row r="14" spans="1:17" ht="12.75">
      <c r="A14" s="4"/>
      <c r="B14" s="24" t="s">
        <v>412</v>
      </c>
      <c r="C14" s="8" t="s">
        <v>462</v>
      </c>
      <c r="D14" s="14" t="s">
        <v>24</v>
      </c>
      <c r="E14" s="24" t="s">
        <v>298</v>
      </c>
      <c r="F14" s="8" t="s">
        <v>304</v>
      </c>
      <c r="G14" s="14" t="s">
        <v>24</v>
      </c>
      <c r="H14" s="24" t="s">
        <v>298</v>
      </c>
      <c r="I14" s="8" t="s">
        <v>302</v>
      </c>
      <c r="J14" s="14" t="s">
        <v>24</v>
      </c>
      <c r="K14" s="24" t="s">
        <v>563</v>
      </c>
      <c r="L14" s="8" t="s">
        <v>564</v>
      </c>
      <c r="M14" s="14" t="s">
        <v>24</v>
      </c>
      <c r="N14" s="24" t="s">
        <v>353</v>
      </c>
      <c r="O14" s="8" t="s">
        <v>354</v>
      </c>
      <c r="P14" s="14" t="s">
        <v>24</v>
      </c>
      <c r="Q14" s="34"/>
    </row>
    <row r="15" spans="1:17" ht="12" customHeight="1">
      <c r="A15" s="4"/>
      <c r="B15" s="24" t="s">
        <v>584</v>
      </c>
      <c r="C15" s="8" t="s">
        <v>590</v>
      </c>
      <c r="D15" s="14" t="s">
        <v>24</v>
      </c>
      <c r="E15" s="24" t="s">
        <v>460</v>
      </c>
      <c r="F15" s="8" t="s">
        <v>461</v>
      </c>
      <c r="G15" s="14" t="s">
        <v>24</v>
      </c>
      <c r="H15" s="24" t="s">
        <v>463</v>
      </c>
      <c r="I15" s="8" t="s">
        <v>464</v>
      </c>
      <c r="J15" s="14" t="s">
        <v>24</v>
      </c>
      <c r="K15" s="24" t="s">
        <v>584</v>
      </c>
      <c r="L15" s="8" t="s">
        <v>589</v>
      </c>
      <c r="M15" s="14" t="s">
        <v>24</v>
      </c>
      <c r="N15" s="24" t="s">
        <v>445</v>
      </c>
      <c r="O15" s="8" t="s">
        <v>459</v>
      </c>
      <c r="P15" s="14" t="s">
        <v>24</v>
      </c>
      <c r="Q15" s="34"/>
    </row>
    <row r="16" spans="1:17" ht="12.75">
      <c r="A16" s="4"/>
      <c r="B16" s="24" t="s">
        <v>848</v>
      </c>
      <c r="C16" s="8" t="s">
        <v>851</v>
      </c>
      <c r="D16" s="14" t="s">
        <v>23</v>
      </c>
      <c r="E16" s="24" t="s">
        <v>445</v>
      </c>
      <c r="F16" s="8" t="s">
        <v>465</v>
      </c>
      <c r="G16" s="14" t="s">
        <v>24</v>
      </c>
      <c r="H16" s="24" t="s">
        <v>499</v>
      </c>
      <c r="I16" s="8" t="s">
        <v>506</v>
      </c>
      <c r="J16" s="14" t="s">
        <v>24</v>
      </c>
      <c r="K16" s="24" t="s">
        <v>642</v>
      </c>
      <c r="L16" s="8" t="s">
        <v>650</v>
      </c>
      <c r="M16" s="14" t="s">
        <v>24</v>
      </c>
      <c r="N16" s="24" t="s">
        <v>567</v>
      </c>
      <c r="O16" s="8" t="s">
        <v>568</v>
      </c>
      <c r="P16" s="14" t="s">
        <v>24</v>
      </c>
      <c r="Q16" s="34"/>
    </row>
    <row r="17" spans="1:17" ht="12.75">
      <c r="A17" s="4" t="s">
        <v>22</v>
      </c>
      <c r="B17" s="24"/>
      <c r="C17" s="8" t="s">
        <v>864</v>
      </c>
      <c r="D17" s="14"/>
      <c r="E17" s="24"/>
      <c r="F17" s="8" t="s">
        <v>466</v>
      </c>
      <c r="G17" s="14"/>
      <c r="H17" s="24"/>
      <c r="I17" s="8" t="s">
        <v>507</v>
      </c>
      <c r="J17" s="14"/>
      <c r="K17" s="24"/>
      <c r="L17" s="8" t="s">
        <v>651</v>
      </c>
      <c r="M17" s="14"/>
      <c r="N17" s="24"/>
      <c r="O17" s="8" t="s">
        <v>569</v>
      </c>
      <c r="P17" s="14"/>
      <c r="Q17" s="37"/>
    </row>
    <row r="18" spans="1:17" ht="12.75">
      <c r="A18" s="12" t="s">
        <v>11</v>
      </c>
      <c r="B18" s="27"/>
      <c r="C18" s="10" t="s">
        <v>375</v>
      </c>
      <c r="D18" s="30"/>
      <c r="E18" s="27"/>
      <c r="F18" s="10" t="s">
        <v>467</v>
      </c>
      <c r="G18" s="30"/>
      <c r="H18" s="27"/>
      <c r="I18" s="10" t="s">
        <v>375</v>
      </c>
      <c r="J18" s="30"/>
      <c r="K18" s="27"/>
      <c r="L18" s="10" t="s">
        <v>375</v>
      </c>
      <c r="M18" s="30"/>
      <c r="N18" s="27"/>
      <c r="O18" s="10" t="s">
        <v>375</v>
      </c>
      <c r="P18" s="30"/>
      <c r="Q18" s="35">
        <f>C18+F18+I18+L18+O18</f>
        <v>96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 t="s">
        <v>762</v>
      </c>
      <c r="C20" s="8" t="s">
        <v>763</v>
      </c>
      <c r="D20" s="14" t="s">
        <v>24</v>
      </c>
      <c r="E20" s="24" t="s">
        <v>856</v>
      </c>
      <c r="F20" s="8" t="s">
        <v>857</v>
      </c>
      <c r="G20" s="14" t="s">
        <v>24</v>
      </c>
      <c r="H20" s="24" t="s">
        <v>527</v>
      </c>
      <c r="I20" s="8" t="s">
        <v>533</v>
      </c>
      <c r="J20" s="14" t="s">
        <v>24</v>
      </c>
      <c r="K20" s="24"/>
      <c r="L20" s="15">
        <v>15</v>
      </c>
      <c r="M20" s="15"/>
      <c r="N20" s="15">
        <v>9</v>
      </c>
      <c r="O20" s="15">
        <v>15</v>
      </c>
      <c r="P20" s="31"/>
      <c r="Q20" s="34">
        <f>L20+N20+O20</f>
        <v>39</v>
      </c>
    </row>
    <row r="21" spans="1:17" ht="12.75">
      <c r="A21" s="4" t="s">
        <v>19</v>
      </c>
      <c r="B21" s="24" t="s">
        <v>784</v>
      </c>
      <c r="C21" s="8" t="s">
        <v>179</v>
      </c>
      <c r="D21" s="14" t="s">
        <v>24</v>
      </c>
      <c r="E21" s="24" t="s">
        <v>231</v>
      </c>
      <c r="F21" s="8" t="s">
        <v>232</v>
      </c>
      <c r="G21" s="14" t="s">
        <v>24</v>
      </c>
      <c r="H21" s="24" t="s">
        <v>516</v>
      </c>
      <c r="I21" s="8" t="s">
        <v>252</v>
      </c>
      <c r="J21" s="14" t="s">
        <v>24</v>
      </c>
      <c r="K21" s="24"/>
      <c r="L21" s="15">
        <v>15</v>
      </c>
      <c r="M21" s="15"/>
      <c r="N21" s="7">
        <v>9</v>
      </c>
      <c r="O21" s="15">
        <v>15</v>
      </c>
      <c r="P21" s="31"/>
      <c r="Q21" s="34">
        <f>L21+N21+O21</f>
        <v>39</v>
      </c>
    </row>
    <row r="22" spans="1:17" ht="12.75">
      <c r="A22" s="4" t="s">
        <v>20</v>
      </c>
      <c r="B22" s="24" t="s">
        <v>608</v>
      </c>
      <c r="C22" s="8" t="s">
        <v>609</v>
      </c>
      <c r="D22" s="14" t="s">
        <v>24</v>
      </c>
      <c r="E22" s="24" t="s">
        <v>813</v>
      </c>
      <c r="F22" s="8" t="s">
        <v>545</v>
      </c>
      <c r="G22" s="14" t="s">
        <v>24</v>
      </c>
      <c r="H22" s="24" t="s">
        <v>798</v>
      </c>
      <c r="I22" s="8" t="s">
        <v>799</v>
      </c>
      <c r="J22" s="14" t="s">
        <v>24</v>
      </c>
      <c r="K22" s="24"/>
      <c r="L22" s="15">
        <v>20</v>
      </c>
      <c r="M22" s="7"/>
      <c r="N22" s="7">
        <v>15</v>
      </c>
      <c r="O22" s="15">
        <v>20</v>
      </c>
      <c r="P22" s="31"/>
      <c r="Q22" s="34">
        <f>L22+N22+O22</f>
        <v>55</v>
      </c>
    </row>
    <row r="23" spans="1:17" ht="12.75">
      <c r="A23" s="16" t="s">
        <v>21</v>
      </c>
      <c r="B23" s="25" t="s">
        <v>854</v>
      </c>
      <c r="C23" s="17" t="s">
        <v>855</v>
      </c>
      <c r="D23" s="18" t="s">
        <v>23</v>
      </c>
      <c r="E23" s="25" t="s">
        <v>560</v>
      </c>
      <c r="F23" s="17" t="s">
        <v>72</v>
      </c>
      <c r="G23" s="18" t="s">
        <v>24</v>
      </c>
      <c r="H23" s="25" t="s">
        <v>138</v>
      </c>
      <c r="I23" s="17" t="s">
        <v>144</v>
      </c>
      <c r="J23" s="18" t="s">
        <v>24</v>
      </c>
      <c r="K23" s="25"/>
      <c r="L23" s="19">
        <v>30</v>
      </c>
      <c r="M23" s="20"/>
      <c r="N23" s="20">
        <v>24</v>
      </c>
      <c r="O23" s="19">
        <v>30</v>
      </c>
      <c r="P23" s="32"/>
      <c r="Q23" s="38">
        <f>L23+N23+O23</f>
        <v>84</v>
      </c>
    </row>
    <row r="27" spans="2:4" ht="12.75">
      <c r="B27" s="8"/>
      <c r="C27" s="8"/>
      <c r="D27" s="8"/>
    </row>
  </sheetData>
  <mergeCells count="13">
    <mergeCell ref="Q3:Q4"/>
    <mergeCell ref="A3:A4"/>
    <mergeCell ref="A1:E1"/>
    <mergeCell ref="K3:M3"/>
    <mergeCell ref="N3:P3"/>
    <mergeCell ref="B3:D3"/>
    <mergeCell ref="E3:G3"/>
    <mergeCell ref="H3:J3"/>
    <mergeCell ref="N1:P1"/>
    <mergeCell ref="M19:N19"/>
    <mergeCell ref="B19:D19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C17" sqref="C17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255</v>
      </c>
      <c r="C5" s="8" t="s">
        <v>275</v>
      </c>
      <c r="D5" s="24" t="s">
        <v>23</v>
      </c>
      <c r="F5" s="8"/>
      <c r="G5" s="14"/>
      <c r="H5" s="24"/>
      <c r="I5" s="8"/>
      <c r="J5" s="14"/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 t="s">
        <v>253</v>
      </c>
      <c r="C12" s="13" t="s">
        <v>274</v>
      </c>
      <c r="D12" s="26" t="s">
        <v>23</v>
      </c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J6" sqref="J6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166</v>
      </c>
      <c r="C5" s="8" t="s">
        <v>310</v>
      </c>
      <c r="D5" s="14" t="s">
        <v>23</v>
      </c>
      <c r="E5" s="24"/>
      <c r="F5" s="8"/>
      <c r="G5" s="14"/>
      <c r="H5" s="24" t="s">
        <v>690</v>
      </c>
      <c r="I5" s="8" t="s">
        <v>703</v>
      </c>
      <c r="J5" s="14" t="s">
        <v>24</v>
      </c>
      <c r="K5" s="24"/>
      <c r="L5" s="8"/>
      <c r="M5" s="14"/>
      <c r="N5" s="24"/>
      <c r="O5" s="8"/>
      <c r="P5" s="14"/>
      <c r="Q5" s="33"/>
    </row>
    <row r="6" spans="1:17" ht="12.75">
      <c r="A6" s="4"/>
      <c r="B6" s="24" t="s">
        <v>255</v>
      </c>
      <c r="C6" s="8" t="s">
        <v>277</v>
      </c>
      <c r="D6" s="14" t="s">
        <v>23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 t="s">
        <v>13</v>
      </c>
      <c r="C7" s="8" t="s">
        <v>13</v>
      </c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 t="s">
        <v>253</v>
      </c>
      <c r="C12" s="13" t="s">
        <v>276</v>
      </c>
      <c r="D12" s="26" t="s">
        <v>23</v>
      </c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 t="s">
        <v>690</v>
      </c>
      <c r="C13" s="8" t="s">
        <v>691</v>
      </c>
      <c r="D13" s="14" t="s">
        <v>24</v>
      </c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H6" sqref="H6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399</v>
      </c>
      <c r="C5" s="8" t="s">
        <v>402</v>
      </c>
      <c r="D5" s="14" t="s">
        <v>24</v>
      </c>
      <c r="E5" s="24" t="s">
        <v>427</v>
      </c>
      <c r="F5" s="8" t="s">
        <v>432</v>
      </c>
      <c r="G5" s="14" t="s">
        <v>24</v>
      </c>
      <c r="H5" s="24" t="s">
        <v>527</v>
      </c>
      <c r="I5" s="8" t="s">
        <v>528</v>
      </c>
      <c r="J5" s="14" t="s">
        <v>24</v>
      </c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J10" sqref="J10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10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1" t="s">
        <v>8</v>
      </c>
      <c r="C4" s="1" t="s">
        <v>9</v>
      </c>
      <c r="D4" s="4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83</v>
      </c>
      <c r="C5" s="8" t="s">
        <v>86</v>
      </c>
      <c r="D5" s="14" t="s">
        <v>24</v>
      </c>
      <c r="E5" s="24"/>
      <c r="F5" s="8"/>
      <c r="G5" s="14"/>
      <c r="H5" s="24" t="s">
        <v>59</v>
      </c>
      <c r="I5" s="8" t="s">
        <v>62</v>
      </c>
      <c r="J5" s="14" t="s">
        <v>24</v>
      </c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 t="s">
        <v>107</v>
      </c>
      <c r="I6" s="8" t="s">
        <v>108</v>
      </c>
      <c r="J6" s="14" t="s">
        <v>24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 t="s">
        <v>574</v>
      </c>
      <c r="I7" s="8" t="s">
        <v>575</v>
      </c>
      <c r="J7" s="14" t="s">
        <v>23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 t="s">
        <v>603</v>
      </c>
      <c r="I8" s="8" t="s">
        <v>605</v>
      </c>
      <c r="J8" s="14" t="s">
        <v>23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 t="s">
        <v>742</v>
      </c>
      <c r="I9" s="8" t="s">
        <v>740</v>
      </c>
      <c r="J9" s="14" t="s">
        <v>24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 t="s">
        <v>741</v>
      </c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>
        <v>10</v>
      </c>
      <c r="J11" s="28"/>
      <c r="K11" s="27"/>
      <c r="L11" s="11"/>
      <c r="M11" s="28"/>
      <c r="N11" s="27"/>
      <c r="O11" s="11"/>
      <c r="P11" s="28"/>
      <c r="Q11" s="35">
        <f>C11+F11+I11+L11+O11</f>
        <v>10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 t="s">
        <v>83</v>
      </c>
      <c r="I12" s="13" t="s">
        <v>85</v>
      </c>
      <c r="J12" s="26" t="s">
        <v>24</v>
      </c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21" sqref="A21:IV21"/>
    </sheetView>
  </sheetViews>
  <sheetFormatPr defaultColWidth="9.140625" defaultRowHeight="12.75"/>
  <cols>
    <col min="1" max="1" width="14.8515625" style="0" customWidth="1"/>
    <col min="4" max="4" width="4.57421875" style="0" customWidth="1"/>
    <col min="7" max="7" width="4.57421875" style="0" customWidth="1"/>
    <col min="10" max="10" width="4.57421875" style="0" customWidth="1"/>
    <col min="13" max="13" width="4.57421875" style="0" customWidth="1"/>
  </cols>
  <sheetData>
    <row r="1" spans="1:11" s="45" customFormat="1" ht="12.75">
      <c r="A1" s="66" t="s">
        <v>347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="45" customFormat="1" ht="12.75">
      <c r="A2" s="45" t="s">
        <v>583</v>
      </c>
    </row>
    <row r="3" spans="1:11" s="45" customFormat="1" ht="12.75">
      <c r="A3" s="66" t="s">
        <v>348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="45" customFormat="1" ht="12.75"/>
    <row r="5" spans="1:11" s="45" customFormat="1" ht="12.75">
      <c r="A5" s="66" t="s">
        <v>349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7" spans="1:13" ht="12.75">
      <c r="A7" s="49"/>
      <c r="B7" s="67" t="s">
        <v>2</v>
      </c>
      <c r="C7" s="68"/>
      <c r="D7" s="69"/>
      <c r="E7" s="67" t="s">
        <v>4</v>
      </c>
      <c r="F7" s="68"/>
      <c r="G7" s="69"/>
      <c r="H7" s="67" t="s">
        <v>345</v>
      </c>
      <c r="I7" s="68"/>
      <c r="J7" s="68"/>
      <c r="K7" s="69"/>
      <c r="L7" s="21"/>
      <c r="M7" s="43"/>
    </row>
    <row r="8" spans="1:13" ht="12.75">
      <c r="A8" s="37"/>
      <c r="B8" s="4"/>
      <c r="C8" s="7"/>
      <c r="D8" s="23"/>
      <c r="E8" s="22"/>
      <c r="F8" s="7"/>
      <c r="G8" s="23"/>
      <c r="H8" s="22"/>
      <c r="I8" s="7"/>
      <c r="J8" s="5"/>
      <c r="K8" s="6"/>
      <c r="L8" s="22" t="s">
        <v>350</v>
      </c>
      <c r="M8" s="6"/>
    </row>
    <row r="9" spans="1:13" ht="12.75">
      <c r="A9" s="37"/>
      <c r="B9" s="22" t="s">
        <v>8</v>
      </c>
      <c r="C9" s="7" t="s">
        <v>9</v>
      </c>
      <c r="D9" s="23" t="s">
        <v>344</v>
      </c>
      <c r="E9" s="22" t="s">
        <v>8</v>
      </c>
      <c r="F9" s="7" t="s">
        <v>9</v>
      </c>
      <c r="G9" s="23" t="s">
        <v>344</v>
      </c>
      <c r="H9" s="22" t="s">
        <v>8</v>
      </c>
      <c r="I9" s="7" t="s">
        <v>9</v>
      </c>
      <c r="J9" s="7" t="s">
        <v>344</v>
      </c>
      <c r="K9" s="23" t="s">
        <v>346</v>
      </c>
      <c r="L9" s="22" t="s">
        <v>9</v>
      </c>
      <c r="M9" s="23" t="s">
        <v>351</v>
      </c>
    </row>
    <row r="10" spans="1:13" ht="12.75">
      <c r="A10" s="50" t="s">
        <v>32</v>
      </c>
      <c r="B10" s="16"/>
      <c r="C10" s="20"/>
      <c r="D10" s="51"/>
      <c r="E10" s="16"/>
      <c r="F10" s="20"/>
      <c r="G10" s="51"/>
      <c r="H10" s="16"/>
      <c r="I10" s="20"/>
      <c r="J10" s="20"/>
      <c r="K10" s="52"/>
      <c r="L10" s="16"/>
      <c r="M10" s="52"/>
    </row>
    <row r="11" spans="1:13" ht="12.75">
      <c r="A11" s="4"/>
      <c r="B11" s="24"/>
      <c r="C11" s="8"/>
      <c r="D11" s="14"/>
      <c r="E11" s="24"/>
      <c r="F11" s="8"/>
      <c r="G11" s="14"/>
      <c r="H11" s="24"/>
      <c r="I11" s="8"/>
      <c r="J11" s="8"/>
      <c r="K11" s="14"/>
      <c r="L11" s="8"/>
      <c r="M11" s="14"/>
    </row>
    <row r="12" spans="1:13" ht="12.75">
      <c r="A12" s="4" t="s">
        <v>411</v>
      </c>
      <c r="B12" s="24" t="s">
        <v>436</v>
      </c>
      <c r="C12" s="8" t="s">
        <v>439</v>
      </c>
      <c r="D12" s="14" t="s">
        <v>24</v>
      </c>
      <c r="E12" s="24" t="s">
        <v>412</v>
      </c>
      <c r="F12" s="8" t="s">
        <v>413</v>
      </c>
      <c r="G12" s="14" t="s">
        <v>24</v>
      </c>
      <c r="H12" s="24" t="s">
        <v>488</v>
      </c>
      <c r="I12" s="8" t="s">
        <v>493</v>
      </c>
      <c r="J12" s="8" t="s">
        <v>24</v>
      </c>
      <c r="K12" s="14" t="s">
        <v>16</v>
      </c>
      <c r="L12" s="8" t="s">
        <v>494</v>
      </c>
      <c r="M12" s="14" t="s">
        <v>526</v>
      </c>
    </row>
    <row r="13" spans="1:13" ht="12.75">
      <c r="A13" s="4" t="s">
        <v>440</v>
      </c>
      <c r="B13" s="24" t="s">
        <v>538</v>
      </c>
      <c r="C13" s="8" t="s">
        <v>539</v>
      </c>
      <c r="D13" s="14" t="s">
        <v>24</v>
      </c>
      <c r="E13" s="24" t="s">
        <v>538</v>
      </c>
      <c r="F13" s="8" t="s">
        <v>540</v>
      </c>
      <c r="G13" s="14" t="s">
        <v>24</v>
      </c>
      <c r="H13" s="24" t="s">
        <v>436</v>
      </c>
      <c r="I13" s="8" t="s">
        <v>441</v>
      </c>
      <c r="J13" s="8" t="s">
        <v>24</v>
      </c>
      <c r="K13" s="14" t="s">
        <v>16</v>
      </c>
      <c r="L13" s="8" t="s">
        <v>542</v>
      </c>
      <c r="M13" s="14" t="s">
        <v>526</v>
      </c>
    </row>
    <row r="14" spans="1:13" ht="12.75">
      <c r="A14" s="4" t="s">
        <v>26</v>
      </c>
      <c r="B14" s="24" t="s">
        <v>427</v>
      </c>
      <c r="C14" s="8" t="s">
        <v>428</v>
      </c>
      <c r="D14" s="14" t="s">
        <v>24</v>
      </c>
      <c r="E14" s="24" t="s">
        <v>427</v>
      </c>
      <c r="F14" s="8" t="s">
        <v>429</v>
      </c>
      <c r="G14" s="14" t="s">
        <v>24</v>
      </c>
      <c r="H14" s="24" t="s">
        <v>468</v>
      </c>
      <c r="I14" s="8" t="s">
        <v>475</v>
      </c>
      <c r="J14" s="8" t="s">
        <v>24</v>
      </c>
      <c r="K14" s="14" t="s">
        <v>16</v>
      </c>
      <c r="L14" s="8" t="s">
        <v>476</v>
      </c>
      <c r="M14" s="14" t="s">
        <v>526</v>
      </c>
    </row>
    <row r="15" spans="1:13" ht="12.75">
      <c r="A15" s="4" t="s">
        <v>27</v>
      </c>
      <c r="B15" s="24" t="s">
        <v>392</v>
      </c>
      <c r="C15" s="8" t="s">
        <v>393</v>
      </c>
      <c r="D15" s="14" t="s">
        <v>24</v>
      </c>
      <c r="E15" s="24" t="s">
        <v>377</v>
      </c>
      <c r="F15" s="8" t="s">
        <v>378</v>
      </c>
      <c r="G15" s="14" t="s">
        <v>24</v>
      </c>
      <c r="H15" s="24" t="s">
        <v>369</v>
      </c>
      <c r="I15" s="8" t="s">
        <v>376</v>
      </c>
      <c r="J15" s="8" t="s">
        <v>24</v>
      </c>
      <c r="K15" s="14" t="s">
        <v>362</v>
      </c>
      <c r="L15" s="8" t="s">
        <v>398</v>
      </c>
      <c r="M15" s="14" t="s">
        <v>526</v>
      </c>
    </row>
    <row r="16" spans="1:13" ht="12.75">
      <c r="A16" s="4" t="s">
        <v>34</v>
      </c>
      <c r="B16" s="24" t="s">
        <v>399</v>
      </c>
      <c r="C16" s="8" t="s">
        <v>404</v>
      </c>
      <c r="D16" s="14" t="s">
        <v>24</v>
      </c>
      <c r="E16" s="24" t="s">
        <v>399</v>
      </c>
      <c r="F16" s="8" t="s">
        <v>403</v>
      </c>
      <c r="G16" s="14" t="s">
        <v>24</v>
      </c>
      <c r="H16" s="24" t="s">
        <v>445</v>
      </c>
      <c r="I16" s="8" t="s">
        <v>454</v>
      </c>
      <c r="J16" s="8" t="s">
        <v>24</v>
      </c>
      <c r="K16" s="14" t="s">
        <v>16</v>
      </c>
      <c r="L16" s="8" t="s">
        <v>455</v>
      </c>
      <c r="M16" s="14" t="s">
        <v>526</v>
      </c>
    </row>
    <row r="17" spans="1:13" ht="12.75">
      <c r="A17" s="4" t="s">
        <v>29</v>
      </c>
      <c r="B17" s="24" t="s">
        <v>551</v>
      </c>
      <c r="C17" s="8" t="s">
        <v>554</v>
      </c>
      <c r="D17" s="14" t="s">
        <v>24</v>
      </c>
      <c r="E17" s="24" t="s">
        <v>551</v>
      </c>
      <c r="F17" s="8" t="s">
        <v>555</v>
      </c>
      <c r="G17" s="14" t="s">
        <v>24</v>
      </c>
      <c r="H17" s="24" t="s">
        <v>337</v>
      </c>
      <c r="I17" s="8" t="s">
        <v>389</v>
      </c>
      <c r="J17" s="8" t="s">
        <v>24</v>
      </c>
      <c r="K17" s="14" t="s">
        <v>16</v>
      </c>
      <c r="L17" s="8" t="s">
        <v>559</v>
      </c>
      <c r="M17" s="14" t="s">
        <v>526</v>
      </c>
    </row>
    <row r="18" spans="1:13" ht="12.75">
      <c r="A18" s="4" t="s">
        <v>382</v>
      </c>
      <c r="B18" s="24" t="s">
        <v>377</v>
      </c>
      <c r="C18" s="8" t="s">
        <v>381</v>
      </c>
      <c r="D18" s="14" t="s">
        <v>24</v>
      </c>
      <c r="E18" s="44" t="s">
        <v>547</v>
      </c>
      <c r="F18" s="44" t="s">
        <v>549</v>
      </c>
      <c r="G18" s="44" t="s">
        <v>24</v>
      </c>
      <c r="H18" s="24" t="s">
        <v>527</v>
      </c>
      <c r="I18" s="8" t="s">
        <v>532</v>
      </c>
      <c r="J18" s="8" t="s">
        <v>24</v>
      </c>
      <c r="K18" s="14" t="s">
        <v>16</v>
      </c>
      <c r="L18" s="8" t="s">
        <v>550</v>
      </c>
      <c r="M18" s="14" t="s">
        <v>526</v>
      </c>
    </row>
    <row r="19" spans="1:13" ht="12.75">
      <c r="A19" s="4" t="s">
        <v>105</v>
      </c>
      <c r="B19" s="24" t="s">
        <v>516</v>
      </c>
      <c r="C19" s="8" t="s">
        <v>518</v>
      </c>
      <c r="D19" s="14" t="s">
        <v>24</v>
      </c>
      <c r="E19" s="24" t="s">
        <v>516</v>
      </c>
      <c r="F19" s="8" t="s">
        <v>517</v>
      </c>
      <c r="G19" s="14" t="s">
        <v>24</v>
      </c>
      <c r="H19" s="24" t="s">
        <v>436</v>
      </c>
      <c r="I19" s="8" t="s">
        <v>437</v>
      </c>
      <c r="J19" s="8" t="s">
        <v>24</v>
      </c>
      <c r="K19" s="14" t="s">
        <v>16</v>
      </c>
      <c r="L19" s="8" t="s">
        <v>520</v>
      </c>
      <c r="M19" s="14" t="s">
        <v>526</v>
      </c>
    </row>
    <row r="20" spans="1:13" ht="12.75">
      <c r="A20" s="4" t="s">
        <v>30</v>
      </c>
      <c r="B20" s="24" t="s">
        <v>468</v>
      </c>
      <c r="C20" s="8" t="s">
        <v>469</v>
      </c>
      <c r="D20" s="14" t="s">
        <v>24</v>
      </c>
      <c r="E20" s="24" t="s">
        <v>399</v>
      </c>
      <c r="F20" s="8" t="s">
        <v>405</v>
      </c>
      <c r="G20" s="14" t="s">
        <v>24</v>
      </c>
      <c r="H20" s="24" t="s">
        <v>551</v>
      </c>
      <c r="I20" s="8" t="s">
        <v>552</v>
      </c>
      <c r="J20" s="14" t="s">
        <v>24</v>
      </c>
      <c r="K20" s="14" t="s">
        <v>16</v>
      </c>
      <c r="L20" s="8" t="s">
        <v>558</v>
      </c>
      <c r="M20" s="14" t="s">
        <v>526</v>
      </c>
    </row>
    <row r="21" spans="1:13" ht="12.75">
      <c r="A21" s="4" t="s">
        <v>443</v>
      </c>
      <c r="B21" s="24" t="s">
        <v>436</v>
      </c>
      <c r="C21" s="8" t="s">
        <v>444</v>
      </c>
      <c r="D21" s="14" t="s">
        <v>24</v>
      </c>
      <c r="E21" s="24" t="s">
        <v>512</v>
      </c>
      <c r="F21" s="8" t="s">
        <v>514</v>
      </c>
      <c r="G21" s="14" t="s">
        <v>24</v>
      </c>
      <c r="H21" s="24" t="s">
        <v>488</v>
      </c>
      <c r="I21" s="8" t="s">
        <v>491</v>
      </c>
      <c r="J21" s="8" t="s">
        <v>24</v>
      </c>
      <c r="K21" s="14" t="s">
        <v>16</v>
      </c>
      <c r="L21" s="8" t="s">
        <v>515</v>
      </c>
      <c r="M21" s="14" t="s">
        <v>526</v>
      </c>
    </row>
    <row r="22" spans="1:13" ht="12.75">
      <c r="A22" s="4" t="s">
        <v>31</v>
      </c>
      <c r="B22" s="24" t="s">
        <v>499</v>
      </c>
      <c r="C22" s="8" t="s">
        <v>504</v>
      </c>
      <c r="D22" s="14" t="s">
        <v>24</v>
      </c>
      <c r="E22" s="24" t="s">
        <v>412</v>
      </c>
      <c r="F22" s="8" t="s">
        <v>458</v>
      </c>
      <c r="G22" s="14" t="s">
        <v>24</v>
      </c>
      <c r="H22" s="24" t="s">
        <v>363</v>
      </c>
      <c r="I22" s="8" t="s">
        <v>364</v>
      </c>
      <c r="J22" s="8" t="s">
        <v>24</v>
      </c>
      <c r="K22" s="14" t="s">
        <v>362</v>
      </c>
      <c r="L22" s="8" t="s">
        <v>508</v>
      </c>
      <c r="M22" s="14" t="s">
        <v>526</v>
      </c>
    </row>
    <row r="23" spans="1:13" ht="12.75">
      <c r="A23" s="4" t="s">
        <v>479</v>
      </c>
      <c r="B23" s="24" t="s">
        <v>488</v>
      </c>
      <c r="C23" s="8" t="s">
        <v>492</v>
      </c>
      <c r="D23" s="14" t="s">
        <v>24</v>
      </c>
      <c r="E23" s="24" t="s">
        <v>538</v>
      </c>
      <c r="F23" s="8" t="s">
        <v>541</v>
      </c>
      <c r="G23" s="14" t="s">
        <v>24</v>
      </c>
      <c r="H23" s="24" t="s">
        <v>512</v>
      </c>
      <c r="I23" s="8" t="s">
        <v>513</v>
      </c>
      <c r="J23" s="8" t="s">
        <v>24</v>
      </c>
      <c r="K23" s="14" t="s">
        <v>16</v>
      </c>
      <c r="L23" s="8" t="s">
        <v>543</v>
      </c>
      <c r="M23" s="14" t="s">
        <v>526</v>
      </c>
    </row>
    <row r="24" spans="1:13" ht="12.75">
      <c r="A24" s="4" t="s">
        <v>401</v>
      </c>
      <c r="B24" s="24" t="s">
        <v>399</v>
      </c>
      <c r="C24" s="8" t="s">
        <v>402</v>
      </c>
      <c r="D24" s="14" t="s">
        <v>24</v>
      </c>
      <c r="E24" s="24" t="s">
        <v>527</v>
      </c>
      <c r="F24" s="8" t="s">
        <v>528</v>
      </c>
      <c r="G24" s="14" t="s">
        <v>24</v>
      </c>
      <c r="H24" s="24" t="s">
        <v>427</v>
      </c>
      <c r="I24" s="8" t="s">
        <v>432</v>
      </c>
      <c r="J24" s="8" t="s">
        <v>24</v>
      </c>
      <c r="K24" s="14" t="s">
        <v>16</v>
      </c>
      <c r="L24" s="8" t="s">
        <v>529</v>
      </c>
      <c r="M24" s="14" t="s">
        <v>526</v>
      </c>
    </row>
    <row r="25" spans="1:13" ht="12.75">
      <c r="A25" s="4"/>
      <c r="B25" s="24"/>
      <c r="C25" s="8"/>
      <c r="D25" s="14"/>
      <c r="E25" s="24"/>
      <c r="F25" s="8"/>
      <c r="G25" s="14"/>
      <c r="H25" s="24"/>
      <c r="I25" s="8"/>
      <c r="J25" s="8"/>
      <c r="K25" s="14"/>
      <c r="L25" s="8"/>
      <c r="M25" s="14"/>
    </row>
    <row r="26" spans="1:13" ht="12.75">
      <c r="A26" s="4"/>
      <c r="B26" s="24"/>
      <c r="C26" s="8"/>
      <c r="D26" s="14"/>
      <c r="E26" s="24"/>
      <c r="F26" s="8"/>
      <c r="G26" s="14"/>
      <c r="H26" s="24"/>
      <c r="I26" s="8"/>
      <c r="J26" s="8"/>
      <c r="K26" s="14"/>
      <c r="L26" s="8"/>
      <c r="M26" s="14"/>
    </row>
    <row r="27" spans="1:13" ht="12.75">
      <c r="A27" s="4"/>
      <c r="B27" s="24"/>
      <c r="C27" s="8"/>
      <c r="D27" s="14"/>
      <c r="E27" s="24"/>
      <c r="F27" s="8"/>
      <c r="G27" s="14"/>
      <c r="H27" s="24"/>
      <c r="I27" s="8"/>
      <c r="J27" s="8"/>
      <c r="K27" s="14"/>
      <c r="L27" s="8"/>
      <c r="M27" s="14"/>
    </row>
    <row r="28" spans="1:13" ht="12.75">
      <c r="A28" s="4"/>
      <c r="B28" s="24"/>
      <c r="C28" s="8"/>
      <c r="D28" s="14"/>
      <c r="E28" s="24"/>
      <c r="F28" s="8"/>
      <c r="G28" s="14"/>
      <c r="H28" s="24"/>
      <c r="I28" s="8"/>
      <c r="J28" s="8"/>
      <c r="K28" s="14"/>
      <c r="L28" s="8"/>
      <c r="M28" s="14"/>
    </row>
    <row r="29" spans="1:13" ht="12.75">
      <c r="A29" s="4"/>
      <c r="B29" s="24"/>
      <c r="C29" s="8"/>
      <c r="D29" s="14"/>
      <c r="E29" s="24"/>
      <c r="F29" s="8"/>
      <c r="G29" s="14"/>
      <c r="H29" s="24"/>
      <c r="I29" s="8"/>
      <c r="J29" s="8"/>
      <c r="K29" s="14"/>
      <c r="L29" s="8"/>
      <c r="M29" s="14"/>
    </row>
    <row r="30" spans="1:13" ht="12.75">
      <c r="A30" s="4"/>
      <c r="B30" s="24"/>
      <c r="C30" s="8"/>
      <c r="D30" s="14"/>
      <c r="E30" s="24"/>
      <c r="F30" s="8"/>
      <c r="G30" s="14"/>
      <c r="H30" s="24"/>
      <c r="I30" s="8"/>
      <c r="J30" s="8"/>
      <c r="K30" s="14"/>
      <c r="L30" s="8"/>
      <c r="M30" s="14"/>
    </row>
    <row r="31" spans="1:13" ht="12.75">
      <c r="A31" s="4"/>
      <c r="B31" s="24"/>
      <c r="C31" s="8"/>
      <c r="D31" s="14"/>
      <c r="E31" s="24"/>
      <c r="F31" s="8"/>
      <c r="G31" s="14"/>
      <c r="H31" s="24"/>
      <c r="I31" s="8"/>
      <c r="J31" s="8"/>
      <c r="K31" s="14"/>
      <c r="L31" s="8"/>
      <c r="M31" s="14"/>
    </row>
    <row r="32" spans="1:13" ht="12.75">
      <c r="A32" s="4"/>
      <c r="B32" s="24"/>
      <c r="C32" s="8"/>
      <c r="D32" s="14"/>
      <c r="E32" s="24"/>
      <c r="F32" s="8"/>
      <c r="G32" s="14"/>
      <c r="H32" s="24"/>
      <c r="I32" s="8"/>
      <c r="J32" s="8"/>
      <c r="K32" s="14"/>
      <c r="L32" s="8"/>
      <c r="M32" s="14"/>
    </row>
    <row r="33" spans="1:13" ht="12.75">
      <c r="A33" s="4"/>
      <c r="B33" s="24"/>
      <c r="C33" s="8"/>
      <c r="D33" s="14"/>
      <c r="E33" s="24"/>
      <c r="F33" s="8"/>
      <c r="G33" s="14"/>
      <c r="H33" s="24"/>
      <c r="I33" s="8"/>
      <c r="J33" s="8"/>
      <c r="K33" s="14"/>
      <c r="L33" s="8"/>
      <c r="M33" s="14"/>
    </row>
    <row r="34" spans="1:13" ht="12.75">
      <c r="A34" s="4"/>
      <c r="B34" s="24"/>
      <c r="C34" s="8"/>
      <c r="D34" s="14"/>
      <c r="E34" s="24"/>
      <c r="F34" s="8"/>
      <c r="G34" s="14"/>
      <c r="H34" s="24"/>
      <c r="I34" s="8"/>
      <c r="J34" s="8"/>
      <c r="K34" s="14"/>
      <c r="L34" s="8"/>
      <c r="M34" s="14"/>
    </row>
    <row r="35" spans="1:13" ht="12.75">
      <c r="A35" s="4"/>
      <c r="B35" s="24"/>
      <c r="C35" s="8"/>
      <c r="D35" s="14"/>
      <c r="E35" s="24"/>
      <c r="F35" s="8"/>
      <c r="G35" s="14"/>
      <c r="H35" s="24"/>
      <c r="I35" s="8"/>
      <c r="J35" s="8"/>
      <c r="K35" s="14"/>
      <c r="L35" s="8"/>
      <c r="M35" s="14"/>
    </row>
    <row r="36" spans="1:13" ht="12.75">
      <c r="A36" s="4"/>
      <c r="B36" s="24"/>
      <c r="C36" s="8"/>
      <c r="D36" s="14"/>
      <c r="E36" s="24"/>
      <c r="F36" s="8"/>
      <c r="G36" s="14"/>
      <c r="H36" s="24"/>
      <c r="I36" s="8"/>
      <c r="J36" s="8"/>
      <c r="K36" s="14"/>
      <c r="L36" s="8"/>
      <c r="M36" s="14"/>
    </row>
    <row r="37" spans="1:13" ht="12.75">
      <c r="A37" s="4"/>
      <c r="B37" s="24"/>
      <c r="C37" s="8"/>
      <c r="D37" s="14"/>
      <c r="E37" s="24"/>
      <c r="F37" s="8"/>
      <c r="G37" s="14"/>
      <c r="H37" s="24"/>
      <c r="I37" s="8"/>
      <c r="J37" s="8"/>
      <c r="K37" s="14"/>
      <c r="L37" s="8"/>
      <c r="M37" s="14"/>
    </row>
    <row r="38" spans="1:13" ht="12.75">
      <c r="A38" s="4"/>
      <c r="B38" s="24"/>
      <c r="C38" s="8"/>
      <c r="D38" s="14"/>
      <c r="E38" s="24"/>
      <c r="F38" s="8"/>
      <c r="G38" s="14"/>
      <c r="H38" s="24"/>
      <c r="I38" s="8"/>
      <c r="J38" s="8"/>
      <c r="K38" s="14"/>
      <c r="L38" s="8"/>
      <c r="M38" s="14"/>
    </row>
    <row r="39" spans="1:13" ht="12.75">
      <c r="A39" s="4"/>
      <c r="B39" s="24"/>
      <c r="C39" s="8"/>
      <c r="D39" s="14"/>
      <c r="E39" s="24"/>
      <c r="F39" s="8"/>
      <c r="G39" s="14"/>
      <c r="H39" s="24"/>
      <c r="I39" s="8"/>
      <c r="J39" s="8"/>
      <c r="K39" s="14"/>
      <c r="L39" s="8"/>
      <c r="M39" s="14"/>
    </row>
    <row r="40" spans="1:13" ht="12.75">
      <c r="A40" s="4"/>
      <c r="B40" s="24"/>
      <c r="C40" s="8"/>
      <c r="D40" s="14"/>
      <c r="E40" s="24"/>
      <c r="F40" s="8"/>
      <c r="G40" s="14"/>
      <c r="H40" s="24"/>
      <c r="I40" s="8"/>
      <c r="J40" s="8"/>
      <c r="K40" s="14"/>
      <c r="L40" s="8"/>
      <c r="M40" s="14"/>
    </row>
    <row r="41" spans="1:13" ht="12.75">
      <c r="A41" s="4"/>
      <c r="B41" s="24"/>
      <c r="C41" s="8"/>
      <c r="D41" s="14"/>
      <c r="E41" s="24"/>
      <c r="F41" s="8"/>
      <c r="G41" s="14"/>
      <c r="H41" s="24"/>
      <c r="I41" s="8"/>
      <c r="J41" s="8"/>
      <c r="K41" s="14"/>
      <c r="L41" s="8"/>
      <c r="M41" s="14"/>
    </row>
    <row r="42" spans="1:13" ht="12.75">
      <c r="A42" s="4"/>
      <c r="B42" s="24"/>
      <c r="C42" s="8"/>
      <c r="D42" s="14"/>
      <c r="E42" s="24"/>
      <c r="F42" s="8"/>
      <c r="G42" s="14"/>
      <c r="H42" s="24"/>
      <c r="I42" s="8"/>
      <c r="J42" s="8"/>
      <c r="K42" s="14"/>
      <c r="L42" s="8"/>
      <c r="M42" s="14"/>
    </row>
    <row r="43" spans="1:13" ht="12.75">
      <c r="A43" s="4"/>
      <c r="B43" s="24"/>
      <c r="C43" s="8"/>
      <c r="D43" s="14"/>
      <c r="E43" s="24"/>
      <c r="F43" s="8"/>
      <c r="G43" s="14"/>
      <c r="H43" s="24"/>
      <c r="I43" s="8"/>
      <c r="J43" s="8"/>
      <c r="K43" s="14"/>
      <c r="L43" s="8"/>
      <c r="M43" s="14"/>
    </row>
    <row r="44" spans="1:13" ht="12.75">
      <c r="A44" s="4"/>
      <c r="B44" s="24"/>
      <c r="C44" s="8"/>
      <c r="D44" s="14"/>
      <c r="E44" s="24"/>
      <c r="F44" s="8"/>
      <c r="G44" s="14"/>
      <c r="H44" s="24"/>
      <c r="I44" s="8"/>
      <c r="J44" s="8"/>
      <c r="K44" s="14"/>
      <c r="L44" s="8"/>
      <c r="M44" s="14"/>
    </row>
    <row r="45" spans="1:13" ht="12.75">
      <c r="A45" s="4"/>
      <c r="B45" s="24"/>
      <c r="C45" s="8"/>
      <c r="D45" s="14"/>
      <c r="E45" s="24"/>
      <c r="F45" s="8"/>
      <c r="G45" s="14"/>
      <c r="H45" s="24"/>
      <c r="I45" s="8"/>
      <c r="J45" s="8"/>
      <c r="K45" s="14"/>
      <c r="L45" s="8"/>
      <c r="M45" s="14"/>
    </row>
    <row r="46" spans="1:13" ht="12.75">
      <c r="A46" s="4"/>
      <c r="B46" s="24"/>
      <c r="C46" s="8"/>
      <c r="D46" s="14"/>
      <c r="E46" s="24"/>
      <c r="F46" s="8"/>
      <c r="G46" s="14"/>
      <c r="H46" s="24"/>
      <c r="I46" s="8"/>
      <c r="J46" s="8"/>
      <c r="K46" s="14"/>
      <c r="L46" s="8"/>
      <c r="M46" s="14"/>
    </row>
    <row r="47" spans="1:13" ht="12.75">
      <c r="A47" s="4"/>
      <c r="B47" s="24"/>
      <c r="C47" s="8"/>
      <c r="D47" s="14"/>
      <c r="E47" s="24"/>
      <c r="F47" s="8"/>
      <c r="G47" s="14"/>
      <c r="H47" s="24"/>
      <c r="I47" s="8"/>
      <c r="J47" s="8"/>
      <c r="K47" s="14"/>
      <c r="L47" s="8"/>
      <c r="M47" s="14"/>
    </row>
    <row r="48" spans="1:13" ht="12.75">
      <c r="A48" s="4"/>
      <c r="B48" s="24"/>
      <c r="C48" s="8"/>
      <c r="D48" s="14"/>
      <c r="E48" s="24"/>
      <c r="F48" s="8"/>
      <c r="G48" s="14"/>
      <c r="H48" s="24"/>
      <c r="I48" s="8"/>
      <c r="J48" s="8"/>
      <c r="K48" s="14"/>
      <c r="L48" s="8"/>
      <c r="M48" s="14"/>
    </row>
    <row r="49" spans="1:13" ht="12.75">
      <c r="A49" s="4"/>
      <c r="B49" s="24"/>
      <c r="C49" s="8"/>
      <c r="D49" s="14"/>
      <c r="E49" s="24"/>
      <c r="F49" s="8"/>
      <c r="G49" s="14"/>
      <c r="H49" s="24"/>
      <c r="I49" s="8"/>
      <c r="J49" s="8"/>
      <c r="K49" s="14"/>
      <c r="L49" s="8"/>
      <c r="M49" s="14"/>
    </row>
    <row r="50" spans="1:13" ht="12.75">
      <c r="A50" s="4"/>
      <c r="B50" s="24"/>
      <c r="C50" s="8"/>
      <c r="D50" s="14"/>
      <c r="E50" s="24"/>
      <c r="F50" s="8"/>
      <c r="G50" s="14"/>
      <c r="H50" s="24"/>
      <c r="I50" s="8"/>
      <c r="J50" s="8"/>
      <c r="K50" s="14"/>
      <c r="L50" s="8"/>
      <c r="M50" s="14"/>
    </row>
    <row r="51" spans="1:13" ht="12.75">
      <c r="A51" s="4"/>
      <c r="B51" s="24"/>
      <c r="C51" s="8"/>
      <c r="D51" s="14"/>
      <c r="E51" s="24"/>
      <c r="F51" s="8"/>
      <c r="G51" s="14"/>
      <c r="H51" s="24"/>
      <c r="I51" s="8"/>
      <c r="J51" s="8"/>
      <c r="K51" s="14"/>
      <c r="L51" s="8"/>
      <c r="M51" s="14"/>
    </row>
    <row r="52" spans="1:13" ht="12.75">
      <c r="A52" s="4"/>
      <c r="B52" s="24"/>
      <c r="C52" s="8"/>
      <c r="D52" s="14"/>
      <c r="E52" s="24"/>
      <c r="F52" s="8"/>
      <c r="G52" s="14"/>
      <c r="H52" s="24"/>
      <c r="I52" s="8"/>
      <c r="J52" s="8"/>
      <c r="K52" s="14"/>
      <c r="L52" s="8"/>
      <c r="M52" s="14"/>
    </row>
    <row r="53" spans="1:13" ht="12.75">
      <c r="A53" s="4"/>
      <c r="B53" s="24"/>
      <c r="C53" s="8"/>
      <c r="D53" s="14"/>
      <c r="E53" s="24"/>
      <c r="F53" s="8"/>
      <c r="G53" s="14"/>
      <c r="H53" s="24"/>
      <c r="I53" s="8"/>
      <c r="J53" s="8"/>
      <c r="K53" s="14"/>
      <c r="L53" s="8"/>
      <c r="M53" s="14"/>
    </row>
    <row r="54" spans="1:13" ht="12.75">
      <c r="A54" s="4"/>
      <c r="B54" s="24"/>
      <c r="C54" s="8"/>
      <c r="D54" s="14"/>
      <c r="E54" s="24"/>
      <c r="F54" s="8"/>
      <c r="G54" s="14"/>
      <c r="H54" s="24"/>
      <c r="I54" s="8"/>
      <c r="J54" s="8"/>
      <c r="K54" s="14"/>
      <c r="L54" s="8"/>
      <c r="M54" s="14"/>
    </row>
    <row r="55" spans="1:13" ht="12.75">
      <c r="A55" s="4"/>
      <c r="B55" s="24"/>
      <c r="C55" s="8"/>
      <c r="D55" s="14"/>
      <c r="E55" s="24"/>
      <c r="F55" s="8"/>
      <c r="G55" s="14"/>
      <c r="H55" s="24"/>
      <c r="I55" s="8"/>
      <c r="J55" s="8"/>
      <c r="K55" s="14"/>
      <c r="L55" s="8"/>
      <c r="M55" s="14"/>
    </row>
    <row r="56" spans="1:13" ht="12.75">
      <c r="A56" s="4"/>
      <c r="B56" s="24"/>
      <c r="C56" s="8"/>
      <c r="D56" s="14"/>
      <c r="E56" s="24"/>
      <c r="F56" s="8"/>
      <c r="G56" s="14"/>
      <c r="H56" s="24"/>
      <c r="I56" s="8"/>
      <c r="J56" s="8"/>
      <c r="K56" s="14"/>
      <c r="L56" s="8"/>
      <c r="M56" s="14"/>
    </row>
    <row r="57" spans="1:13" ht="12.75">
      <c r="A57" s="16"/>
      <c r="B57" s="25"/>
      <c r="C57" s="17"/>
      <c r="D57" s="18"/>
      <c r="E57" s="25"/>
      <c r="F57" s="17"/>
      <c r="G57" s="18"/>
      <c r="H57" s="25"/>
      <c r="I57" s="17"/>
      <c r="J57" s="17"/>
      <c r="K57" s="18"/>
      <c r="L57" s="17"/>
      <c r="M57" s="18"/>
    </row>
    <row r="58" spans="2:13" ht="12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2.75">
      <c r="A59" t="s">
        <v>391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2:13" ht="12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2:13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2:13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2:13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2:13" ht="12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2:13" ht="12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2:13" ht="12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2:13" ht="12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2:13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2:13" ht="12.7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2:13" ht="12.7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2:13" ht="12.7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2:13" ht="12.7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2:13" ht="12.7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2:13" ht="12.7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2:13" ht="12.7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2:13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2:13" ht="12.7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2:13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2:13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2:13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2:13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</sheetData>
  <mergeCells count="6">
    <mergeCell ref="A3:K3"/>
    <mergeCell ref="A1:K1"/>
    <mergeCell ref="A5:K5"/>
    <mergeCell ref="B7:D7"/>
    <mergeCell ref="E7:G7"/>
    <mergeCell ref="H7:K7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N21" sqref="N2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15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311</v>
      </c>
      <c r="C5" s="8" t="s">
        <v>312</v>
      </c>
      <c r="D5" s="14" t="s">
        <v>24</v>
      </c>
      <c r="E5" s="24" t="s">
        <v>311</v>
      </c>
      <c r="F5" s="8" t="s">
        <v>313</v>
      </c>
      <c r="G5" s="14" t="s">
        <v>24</v>
      </c>
      <c r="H5" s="24" t="s">
        <v>311</v>
      </c>
      <c r="I5" s="8" t="s">
        <v>314</v>
      </c>
      <c r="J5" s="14" t="s">
        <v>24</v>
      </c>
      <c r="K5" s="24"/>
      <c r="L5" s="8"/>
      <c r="M5" s="14"/>
      <c r="N5" s="24" t="s">
        <v>261</v>
      </c>
      <c r="O5" s="8" t="s">
        <v>256</v>
      </c>
      <c r="P5" s="14" t="s">
        <v>23</v>
      </c>
      <c r="Q5" s="33"/>
    </row>
    <row r="6" spans="1:17" ht="12.75">
      <c r="A6" s="4"/>
      <c r="B6" s="24" t="s">
        <v>468</v>
      </c>
      <c r="C6" s="8" t="s">
        <v>487</v>
      </c>
      <c r="D6" s="14" t="s">
        <v>23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 t="s">
        <v>253</v>
      </c>
      <c r="C12" s="13" t="s">
        <v>254</v>
      </c>
      <c r="D12" s="26" t="s">
        <v>23</v>
      </c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5"/>
      <c r="D17" s="6"/>
      <c r="E17" s="4"/>
      <c r="F17" s="5"/>
      <c r="G17" s="6"/>
      <c r="H17" s="4"/>
      <c r="I17" s="5"/>
      <c r="J17" s="6"/>
      <c r="K17" s="4"/>
      <c r="L17" s="5"/>
      <c r="M17" s="6"/>
      <c r="N17" s="4"/>
      <c r="O17" s="5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 t="s">
        <v>690</v>
      </c>
      <c r="F20" s="8" t="s">
        <v>702</v>
      </c>
      <c r="G20" s="14" t="s">
        <v>24</v>
      </c>
      <c r="H20" s="24"/>
      <c r="I20" s="8"/>
      <c r="J20" s="14"/>
      <c r="K20" s="24"/>
      <c r="L20" s="15"/>
      <c r="M20" s="15"/>
      <c r="N20" s="15">
        <v>15</v>
      </c>
      <c r="O20" s="15"/>
      <c r="P20" s="31"/>
      <c r="Q20" s="34">
        <f>L20+N20+O20</f>
        <v>15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C1">
      <selection activeCell="A3" sqref="A3:A4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80" t="s">
        <v>719</v>
      </c>
      <c r="I1" s="80"/>
      <c r="J1" s="80"/>
      <c r="K1" s="80"/>
      <c r="L1" s="80" t="s">
        <v>720</v>
      </c>
      <c r="M1" s="80"/>
      <c r="N1" s="81"/>
      <c r="O1" s="73" t="s">
        <v>718</v>
      </c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8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9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/>
      <c r="C5" s="8"/>
      <c r="D5" s="14"/>
      <c r="E5" s="24"/>
      <c r="F5" s="8"/>
      <c r="G5" s="14"/>
      <c r="H5" s="24"/>
      <c r="I5" s="8"/>
      <c r="J5" s="14"/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8">
      <selection activeCell="A29" sqref="A29"/>
    </sheetView>
  </sheetViews>
  <sheetFormatPr defaultColWidth="9.140625" defaultRowHeight="12.75"/>
  <cols>
    <col min="1" max="1" width="9.140625" style="48" customWidth="1"/>
    <col min="2" max="2" width="19.7109375" style="0" customWidth="1"/>
    <col min="3" max="3" width="7.28125" style="0" customWidth="1"/>
    <col min="5" max="5" width="2.8515625" style="0" customWidth="1"/>
    <col min="6" max="6" width="0.85546875" style="0" customWidth="1"/>
    <col min="8" max="8" width="7.28125" style="0" customWidth="1"/>
    <col min="10" max="10" width="2.8515625" style="0" customWidth="1"/>
    <col min="11" max="11" width="7.421875" style="0" customWidth="1"/>
  </cols>
  <sheetData>
    <row r="1" spans="2:11" ht="12.75">
      <c r="B1" s="67" t="s">
        <v>36</v>
      </c>
      <c r="C1" s="68"/>
      <c r="D1" s="68"/>
      <c r="E1" s="68"/>
      <c r="F1" s="68"/>
      <c r="G1" s="1">
        <v>2006</v>
      </c>
      <c r="H1" s="73" t="s">
        <v>13</v>
      </c>
      <c r="I1" s="73"/>
      <c r="J1" s="73"/>
      <c r="K1" s="47" t="s">
        <v>13</v>
      </c>
    </row>
    <row r="2" spans="2:11" ht="12.75">
      <c r="B2" s="22"/>
      <c r="C2" s="7"/>
      <c r="D2" s="7"/>
      <c r="E2" s="7"/>
      <c r="F2" s="7"/>
      <c r="G2" s="7"/>
      <c r="H2" s="40"/>
      <c r="I2" s="40"/>
      <c r="J2" s="40"/>
      <c r="K2" s="47"/>
    </row>
    <row r="3" spans="2:11" ht="12.75">
      <c r="B3" s="41" t="s">
        <v>37</v>
      </c>
      <c r="C3" s="7"/>
      <c r="D3" s="7"/>
      <c r="E3" s="7"/>
      <c r="F3" s="7"/>
      <c r="G3" s="7"/>
      <c r="H3" s="40"/>
      <c r="I3" s="40"/>
      <c r="J3" s="40"/>
      <c r="K3" s="47"/>
    </row>
    <row r="4" spans="2:11" ht="12.75">
      <c r="B4" s="41" t="s">
        <v>38</v>
      </c>
      <c r="C4" s="7"/>
      <c r="D4" s="7"/>
      <c r="E4" s="7"/>
      <c r="F4" s="7"/>
      <c r="G4" s="7"/>
      <c r="H4" s="40"/>
      <c r="I4" s="40"/>
      <c r="J4" s="40"/>
      <c r="K4" s="47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5"/>
    </row>
    <row r="6" spans="2:3" ht="12.75">
      <c r="B6" t="s">
        <v>32</v>
      </c>
      <c r="C6" t="s">
        <v>11</v>
      </c>
    </row>
    <row r="8" spans="1:3" ht="12.75">
      <c r="A8" s="48">
        <v>406710</v>
      </c>
      <c r="B8" t="s">
        <v>104</v>
      </c>
      <c r="C8" s="39">
        <f>'Ashley A'!Q1</f>
        <v>18</v>
      </c>
    </row>
    <row r="9" spans="1:3" ht="12.75">
      <c r="A9" s="48" t="s">
        <v>839</v>
      </c>
      <c r="B9" t="s">
        <v>281</v>
      </c>
      <c r="C9" s="39">
        <f>'Beatty L'!Q1</f>
        <v>0</v>
      </c>
    </row>
    <row r="10" spans="1:3" ht="12.75">
      <c r="A10" s="48" t="s">
        <v>840</v>
      </c>
      <c r="B10" t="s">
        <v>282</v>
      </c>
      <c r="C10" s="39">
        <f>'Britten A'!Q1</f>
        <v>0</v>
      </c>
    </row>
    <row r="11" spans="1:3" ht="12.75">
      <c r="A11" s="48" t="s">
        <v>824</v>
      </c>
      <c r="B11" t="s">
        <v>722</v>
      </c>
      <c r="C11" s="39">
        <f>'Clayden P'!Q1</f>
        <v>15</v>
      </c>
    </row>
    <row r="12" spans="1:3" ht="12.75">
      <c r="A12" s="48" t="s">
        <v>825</v>
      </c>
      <c r="B12" t="s">
        <v>688</v>
      </c>
      <c r="C12" s="39">
        <f>'Colonna A'!Q1</f>
        <v>0</v>
      </c>
    </row>
    <row r="13" spans="1:3" ht="12.75">
      <c r="A13" s="48" t="s">
        <v>841</v>
      </c>
      <c r="B13" t="s">
        <v>440</v>
      </c>
      <c r="C13" s="39">
        <f>'Davies M'!Q1</f>
        <v>0</v>
      </c>
    </row>
    <row r="14" spans="1:3" ht="12.75">
      <c r="A14" s="48" t="s">
        <v>826</v>
      </c>
      <c r="B14" t="s">
        <v>26</v>
      </c>
      <c r="C14" s="39">
        <f>'Davis A'!Q1</f>
        <v>390</v>
      </c>
    </row>
    <row r="15" spans="1:3" ht="12.75">
      <c r="A15" s="48" t="s">
        <v>827</v>
      </c>
      <c r="B15" t="s">
        <v>27</v>
      </c>
      <c r="C15" s="39">
        <f>'Day B'!Q1</f>
        <v>390</v>
      </c>
    </row>
    <row r="16" spans="1:3" ht="12.75">
      <c r="A16" s="48" t="s">
        <v>828</v>
      </c>
      <c r="B16" t="s">
        <v>33</v>
      </c>
      <c r="C16" s="39">
        <f>'Gilroy L'!Q1</f>
        <v>120</v>
      </c>
    </row>
    <row r="17" spans="1:3" ht="12.75">
      <c r="A17" s="48" t="s">
        <v>842</v>
      </c>
      <c r="B17" t="s">
        <v>28</v>
      </c>
      <c r="C17" s="39">
        <f>'Gourley G'!Q1</f>
        <v>0</v>
      </c>
    </row>
    <row r="18" spans="1:3" ht="12.75">
      <c r="A18" s="48" t="s">
        <v>829</v>
      </c>
      <c r="B18" t="s">
        <v>34</v>
      </c>
      <c r="C18" s="39">
        <f>'Gregory D'!Q1</f>
        <v>388</v>
      </c>
    </row>
    <row r="19" spans="1:3" ht="12.75">
      <c r="A19" s="48" t="s">
        <v>830</v>
      </c>
      <c r="B19" t="s">
        <v>29</v>
      </c>
      <c r="C19" s="39">
        <f>'Gunning S'!Q1</f>
        <v>280</v>
      </c>
    </row>
    <row r="20" spans="1:3" ht="12.75">
      <c r="A20" s="48" t="s">
        <v>831</v>
      </c>
      <c r="B20" t="s">
        <v>580</v>
      </c>
      <c r="C20" s="39">
        <f>'Hayes M'!Q1</f>
        <v>0</v>
      </c>
    </row>
    <row r="21" spans="1:3" ht="12.75">
      <c r="A21" s="48" t="s">
        <v>832</v>
      </c>
      <c r="B21" t="s">
        <v>105</v>
      </c>
      <c r="C21" s="39">
        <f>'Lillie E'!Q1</f>
        <v>22</v>
      </c>
    </row>
    <row r="22" spans="1:3" ht="12.75">
      <c r="A22" s="48" t="s">
        <v>833</v>
      </c>
      <c r="B22" t="s">
        <v>30</v>
      </c>
      <c r="C22" s="39">
        <f>'Lindsay J'!Q1</f>
        <v>216</v>
      </c>
    </row>
    <row r="23" spans="1:3" ht="12.75">
      <c r="A23" s="48" t="s">
        <v>843</v>
      </c>
      <c r="B23" t="s">
        <v>199</v>
      </c>
      <c r="C23" s="39">
        <f>'McRae J'!Q1</f>
        <v>0</v>
      </c>
    </row>
    <row r="24" spans="1:3" ht="12.75">
      <c r="A24" s="48" t="s">
        <v>834</v>
      </c>
      <c r="B24" t="s">
        <v>35</v>
      </c>
      <c r="C24" s="39">
        <f>'Moore J'!Q1</f>
        <v>281</v>
      </c>
    </row>
    <row r="25" spans="1:3" ht="12.75">
      <c r="A25" s="48" t="s">
        <v>835</v>
      </c>
      <c r="B25" t="s">
        <v>693</v>
      </c>
      <c r="C25" s="39">
        <f>'Needham E'!Q1</f>
        <v>15</v>
      </c>
    </row>
    <row r="26" spans="1:3" ht="12.75">
      <c r="A26" s="48" t="s">
        <v>836</v>
      </c>
      <c r="B26" t="s">
        <v>31</v>
      </c>
      <c r="C26" s="39">
        <f>'Reid A'!Q1</f>
        <v>361</v>
      </c>
    </row>
    <row r="27" spans="1:3" ht="12.75">
      <c r="A27" s="48" t="s">
        <v>844</v>
      </c>
      <c r="B27" t="s">
        <v>283</v>
      </c>
      <c r="C27" s="39">
        <f>'Robb O'!Q1</f>
        <v>0</v>
      </c>
    </row>
    <row r="28" spans="1:3" ht="12.75">
      <c r="A28" s="48" t="s">
        <v>845</v>
      </c>
      <c r="B28" t="s">
        <v>284</v>
      </c>
      <c r="C28" s="39">
        <f>'Sheather J'!Q1</f>
        <v>0</v>
      </c>
    </row>
    <row r="29" spans="1:3" ht="12.75">
      <c r="A29" s="48" t="s">
        <v>837</v>
      </c>
      <c r="B29" t="s">
        <v>106</v>
      </c>
      <c r="C29" s="39">
        <f>'Terrell J'!Q1</f>
        <v>10</v>
      </c>
    </row>
    <row r="30" spans="1:3" ht="12.75">
      <c r="A30" s="48" t="s">
        <v>838</v>
      </c>
      <c r="B30" t="s">
        <v>39</v>
      </c>
      <c r="C30" s="39">
        <f>'Walker S'!Q1</f>
        <v>15</v>
      </c>
    </row>
    <row r="31" ht="12.75">
      <c r="C31" s="39">
        <f>SUM(C8:C30)</f>
        <v>2521</v>
      </c>
    </row>
  </sheetData>
  <mergeCells count="2">
    <mergeCell ref="H1:J1"/>
    <mergeCell ref="B1:F1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E5" sqref="E5:G5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/>
      <c r="C5" s="8"/>
      <c r="D5" s="14"/>
      <c r="E5" s="24" t="s">
        <v>488</v>
      </c>
      <c r="F5" s="8" t="s">
        <v>490</v>
      </c>
      <c r="G5" s="8" t="s">
        <v>24</v>
      </c>
      <c r="H5" s="24"/>
      <c r="I5" s="8"/>
      <c r="J5" s="14"/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18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1" t="s">
        <v>8</v>
      </c>
      <c r="I4" s="1" t="s">
        <v>9</v>
      </c>
      <c r="J4" s="4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166</v>
      </c>
      <c r="C5" s="8" t="s">
        <v>308</v>
      </c>
      <c r="D5" s="14" t="s">
        <v>23</v>
      </c>
      <c r="E5" s="24" t="s">
        <v>181</v>
      </c>
      <c r="F5" s="8" t="s">
        <v>188</v>
      </c>
      <c r="G5" s="14" t="s">
        <v>24</v>
      </c>
      <c r="H5" s="24" t="s">
        <v>83</v>
      </c>
      <c r="I5" s="8" t="s">
        <v>95</v>
      </c>
      <c r="J5" s="14" t="s">
        <v>24</v>
      </c>
      <c r="K5" s="24" t="s">
        <v>427</v>
      </c>
      <c r="L5" s="8" t="s">
        <v>433</v>
      </c>
      <c r="M5" s="14" t="s">
        <v>24</v>
      </c>
      <c r="N5" s="24" t="s">
        <v>211</v>
      </c>
      <c r="O5" s="8" t="s">
        <v>213</v>
      </c>
      <c r="P5" s="14" t="s">
        <v>23</v>
      </c>
      <c r="Q5" s="33"/>
    </row>
    <row r="6" spans="1:17" ht="12.75">
      <c r="A6" s="4"/>
      <c r="B6" s="24" t="s">
        <v>255</v>
      </c>
      <c r="C6" s="8" t="s">
        <v>269</v>
      </c>
      <c r="D6" s="14" t="s">
        <v>23</v>
      </c>
      <c r="E6" s="24" t="s">
        <v>288</v>
      </c>
      <c r="F6" s="8" t="s">
        <v>297</v>
      </c>
      <c r="G6" s="14" t="s">
        <v>24</v>
      </c>
      <c r="H6" s="24" t="s">
        <v>311</v>
      </c>
      <c r="I6" s="8" t="s">
        <v>322</v>
      </c>
      <c r="J6" s="14" t="s">
        <v>24</v>
      </c>
      <c r="K6" s="24"/>
      <c r="L6" s="8"/>
      <c r="M6" s="14" t="s">
        <v>13</v>
      </c>
      <c r="N6" s="24" t="s">
        <v>311</v>
      </c>
      <c r="O6" s="8" t="s">
        <v>321</v>
      </c>
      <c r="P6" s="14" t="s">
        <v>24</v>
      </c>
      <c r="Q6" s="33"/>
    </row>
    <row r="7" spans="1:17" ht="12.75">
      <c r="A7" s="4"/>
      <c r="B7" s="24" t="s">
        <v>415</v>
      </c>
      <c r="C7" s="8" t="s">
        <v>426</v>
      </c>
      <c r="D7" s="14" t="s">
        <v>24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 t="s">
        <v>415</v>
      </c>
      <c r="O7" s="8" t="s">
        <v>422</v>
      </c>
      <c r="P7" s="14" t="s">
        <v>24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 t="s">
        <v>83</v>
      </c>
      <c r="C12" s="13" t="s">
        <v>94</v>
      </c>
      <c r="D12" s="26" t="s">
        <v>24</v>
      </c>
      <c r="E12" s="29" t="s">
        <v>83</v>
      </c>
      <c r="F12" s="13" t="s">
        <v>96</v>
      </c>
      <c r="G12" s="26" t="s">
        <v>24</v>
      </c>
      <c r="H12" s="29" t="s">
        <v>288</v>
      </c>
      <c r="I12" s="13" t="s">
        <v>291</v>
      </c>
      <c r="J12" s="26" t="s">
        <v>24</v>
      </c>
      <c r="K12" s="29" t="s">
        <v>288</v>
      </c>
      <c r="L12" s="13" t="s">
        <v>296</v>
      </c>
      <c r="M12" s="26" t="s">
        <v>24</v>
      </c>
      <c r="N12" s="24" t="s">
        <v>211</v>
      </c>
      <c r="O12" s="8" t="s">
        <v>214</v>
      </c>
      <c r="P12" s="14" t="s">
        <v>23</v>
      </c>
      <c r="Q12" s="36"/>
    </row>
    <row r="13" spans="1:17" ht="12.75">
      <c r="A13" s="4"/>
      <c r="B13" s="24" t="s">
        <v>253</v>
      </c>
      <c r="C13" s="8" t="s">
        <v>268</v>
      </c>
      <c r="D13" s="14" t="s">
        <v>23</v>
      </c>
      <c r="E13" s="24" t="s">
        <v>311</v>
      </c>
      <c r="F13" s="8" t="s">
        <v>324</v>
      </c>
      <c r="G13" s="14" t="s">
        <v>24</v>
      </c>
      <c r="H13" s="24" t="s">
        <v>415</v>
      </c>
      <c r="I13" s="8" t="s">
        <v>425</v>
      </c>
      <c r="J13" s="14" t="s">
        <v>24</v>
      </c>
      <c r="K13" s="24"/>
      <c r="L13" s="8"/>
      <c r="M13" s="14"/>
      <c r="N13" s="24" t="s">
        <v>311</v>
      </c>
      <c r="O13" s="8" t="s">
        <v>323</v>
      </c>
      <c r="P13" s="14" t="s">
        <v>24</v>
      </c>
      <c r="Q13" s="34"/>
    </row>
    <row r="14" spans="1:17" ht="12.75">
      <c r="A14" s="4"/>
      <c r="B14" s="24" t="s">
        <v>427</v>
      </c>
      <c r="C14" s="8" t="s">
        <v>434</v>
      </c>
      <c r="D14" s="14" t="s">
        <v>24</v>
      </c>
      <c r="E14" s="24" t="s">
        <v>415</v>
      </c>
      <c r="F14" s="8" t="s">
        <v>424</v>
      </c>
      <c r="G14" s="14" t="s">
        <v>24</v>
      </c>
      <c r="H14" s="24"/>
      <c r="I14" s="8"/>
      <c r="J14" s="14"/>
      <c r="K14" s="24"/>
      <c r="L14" s="8"/>
      <c r="M14" s="14"/>
      <c r="N14" s="24" t="s">
        <v>415</v>
      </c>
      <c r="O14" s="8" t="s">
        <v>423</v>
      </c>
      <c r="P14" s="14" t="s">
        <v>24</v>
      </c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9"/>
      <c r="C20" s="13"/>
      <c r="D20" s="26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 t="s">
        <v>181</v>
      </c>
      <c r="C23" s="17" t="s">
        <v>198</v>
      </c>
      <c r="D23" s="18" t="s">
        <v>24</v>
      </c>
      <c r="E23" s="25"/>
      <c r="F23" s="17"/>
      <c r="G23" s="18"/>
      <c r="H23" s="25"/>
      <c r="I23" s="17"/>
      <c r="J23" s="18"/>
      <c r="K23" s="25"/>
      <c r="L23" s="19">
        <v>18</v>
      </c>
      <c r="M23" s="20"/>
      <c r="N23" s="20"/>
      <c r="O23" s="19"/>
      <c r="P23" s="32"/>
      <c r="Q23" s="38">
        <f>L23+N23+O23</f>
        <v>18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D13" sqref="D1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255</v>
      </c>
      <c r="C5" s="8" t="s">
        <v>279</v>
      </c>
      <c r="D5" s="14" t="s">
        <v>23</v>
      </c>
      <c r="E5" s="24"/>
      <c r="F5" s="8"/>
      <c r="G5" s="14"/>
      <c r="H5" s="24"/>
      <c r="I5" s="8"/>
      <c r="J5" s="14"/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 t="s">
        <v>253</v>
      </c>
      <c r="C12" s="13" t="s">
        <v>280</v>
      </c>
      <c r="D12" s="26" t="s">
        <v>23</v>
      </c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P13" sqref="P1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166</v>
      </c>
      <c r="C5" s="8" t="s">
        <v>307</v>
      </c>
      <c r="D5" s="14" t="s">
        <v>23</v>
      </c>
      <c r="E5" s="24"/>
      <c r="F5" s="8"/>
      <c r="G5" s="14"/>
      <c r="H5" s="24" t="s">
        <v>427</v>
      </c>
      <c r="I5" s="8" t="s">
        <v>431</v>
      </c>
      <c r="J5" s="14" t="s">
        <v>24</v>
      </c>
      <c r="K5" s="24"/>
      <c r="L5" s="8"/>
      <c r="M5" s="14"/>
      <c r="N5" s="24"/>
      <c r="O5" s="8"/>
      <c r="P5" s="14"/>
      <c r="Q5" s="33"/>
    </row>
    <row r="6" spans="1:17" ht="12.75">
      <c r="A6" s="4"/>
      <c r="B6" s="24" t="s">
        <v>255</v>
      </c>
      <c r="C6" s="8" t="s">
        <v>278</v>
      </c>
      <c r="D6" s="14" t="s">
        <v>23</v>
      </c>
      <c r="E6" s="24"/>
      <c r="F6" s="8"/>
      <c r="G6" s="14" t="s">
        <v>13</v>
      </c>
      <c r="H6" s="24" t="s">
        <v>690</v>
      </c>
      <c r="I6" s="8" t="s">
        <v>696</v>
      </c>
      <c r="J6" s="14" t="s">
        <v>24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 t="s">
        <v>13</v>
      </c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 t="s">
        <v>690</v>
      </c>
      <c r="O12" s="13" t="s">
        <v>701</v>
      </c>
      <c r="P12" s="26" t="s">
        <v>24</v>
      </c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1" sqref="L2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80" t="s">
        <v>719</v>
      </c>
      <c r="I1" s="80"/>
      <c r="J1" s="80"/>
      <c r="K1" s="80"/>
      <c r="L1" s="80" t="s">
        <v>720</v>
      </c>
      <c r="M1" s="80"/>
      <c r="N1" s="81"/>
      <c r="O1" s="73" t="s">
        <v>718</v>
      </c>
      <c r="P1" s="73"/>
      <c r="Q1" s="3">
        <f>Q11+Q18+Q20+Q21+Q22+Q23</f>
        <v>15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8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9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/>
      <c r="C5" s="8"/>
      <c r="D5" s="14"/>
      <c r="E5" s="24"/>
      <c r="F5" s="8"/>
      <c r="G5" s="14"/>
      <c r="H5" s="24"/>
      <c r="I5" s="8"/>
      <c r="J5" s="14"/>
      <c r="K5" s="24"/>
      <c r="L5" s="8"/>
      <c r="M5" s="14"/>
      <c r="N5" s="24"/>
      <c r="O5" s="8"/>
      <c r="P5" s="14"/>
      <c r="Q5" s="33"/>
    </row>
    <row r="6" spans="1:17" ht="12.75">
      <c r="A6" s="4"/>
      <c r="B6" s="24"/>
      <c r="C6" s="8"/>
      <c r="D6" s="14" t="s">
        <v>13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9"/>
      <c r="F12" s="13"/>
      <c r="G12" s="26"/>
      <c r="H12" s="29"/>
      <c r="I12" s="13"/>
      <c r="J12" s="26"/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 t="s">
        <v>690</v>
      </c>
      <c r="C20" s="8" t="s">
        <v>721</v>
      </c>
      <c r="D20" s="14" t="s">
        <v>24</v>
      </c>
      <c r="E20" s="24"/>
      <c r="F20" s="8"/>
      <c r="G20" s="14"/>
      <c r="H20" s="24"/>
      <c r="I20" s="8"/>
      <c r="J20" s="14"/>
      <c r="K20" s="24"/>
      <c r="L20" s="15">
        <v>15</v>
      </c>
      <c r="M20" s="15"/>
      <c r="N20" s="15"/>
      <c r="O20" s="15"/>
      <c r="P20" s="31"/>
      <c r="Q20" s="34">
        <f>L20+N20+O20</f>
        <v>15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5">
    <mergeCell ref="M19:N19"/>
    <mergeCell ref="B19:D19"/>
    <mergeCell ref="Q3:Q4"/>
    <mergeCell ref="O1:P1"/>
    <mergeCell ref="L1:N1"/>
    <mergeCell ref="E19:G19"/>
    <mergeCell ref="H19:J19"/>
    <mergeCell ref="A3:A4"/>
    <mergeCell ref="A1:E1"/>
    <mergeCell ref="K3:M3"/>
    <mergeCell ref="N3:P3"/>
    <mergeCell ref="E3:G3"/>
    <mergeCell ref="H3:J3"/>
    <mergeCell ref="H1:K1"/>
    <mergeCell ref="B3:D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J13" sqref="J1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67" t="s">
        <v>0</v>
      </c>
      <c r="B1" s="68"/>
      <c r="C1" s="68"/>
      <c r="D1" s="68"/>
      <c r="E1" s="68"/>
      <c r="F1" s="1">
        <v>2006</v>
      </c>
      <c r="G1" s="1"/>
      <c r="H1" s="2"/>
      <c r="I1" s="2"/>
      <c r="J1" s="2"/>
      <c r="K1" s="2"/>
      <c r="L1" s="2"/>
      <c r="M1" s="2"/>
      <c r="N1" s="73" t="s">
        <v>25</v>
      </c>
      <c r="O1" s="73"/>
      <c r="P1" s="73"/>
      <c r="Q1" s="3">
        <f>Q11+Q18+Q20+Q21+Q22+Q23</f>
        <v>0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2" t="s">
        <v>1</v>
      </c>
      <c r="B3" s="63" t="s">
        <v>2</v>
      </c>
      <c r="C3" s="64"/>
      <c r="D3" s="65"/>
      <c r="E3" s="63" t="s">
        <v>3</v>
      </c>
      <c r="F3" s="64"/>
      <c r="G3" s="65"/>
      <c r="H3" s="63" t="s">
        <v>4</v>
      </c>
      <c r="I3" s="64"/>
      <c r="J3" s="65"/>
      <c r="K3" s="63" t="s">
        <v>5</v>
      </c>
      <c r="L3" s="64"/>
      <c r="M3" s="65"/>
      <c r="N3" s="63" t="s">
        <v>6</v>
      </c>
      <c r="O3" s="64"/>
      <c r="P3" s="65"/>
      <c r="Q3" s="70" t="s">
        <v>7</v>
      </c>
    </row>
    <row r="4" spans="1:17" ht="12.75">
      <c r="A4" s="72"/>
      <c r="B4" s="22" t="s">
        <v>8</v>
      </c>
      <c r="C4" s="7" t="s">
        <v>9</v>
      </c>
      <c r="D4" s="23"/>
      <c r="E4" s="22" t="s">
        <v>8</v>
      </c>
      <c r="F4" s="7" t="s">
        <v>9</v>
      </c>
      <c r="G4" s="23"/>
      <c r="H4" s="22" t="s">
        <v>8</v>
      </c>
      <c r="I4" s="7" t="s">
        <v>9</v>
      </c>
      <c r="J4" s="23"/>
      <c r="K4" s="22" t="s">
        <v>8</v>
      </c>
      <c r="L4" s="7" t="s">
        <v>9</v>
      </c>
      <c r="M4" s="23"/>
      <c r="N4" s="22" t="s">
        <v>8</v>
      </c>
      <c r="O4" s="7" t="s">
        <v>9</v>
      </c>
      <c r="P4" s="23"/>
      <c r="Q4" s="71"/>
    </row>
    <row r="5" spans="1:17" ht="12.75">
      <c r="A5" s="4" t="s">
        <v>10</v>
      </c>
      <c r="B5" s="24" t="s">
        <v>684</v>
      </c>
      <c r="C5" s="8" t="s">
        <v>685</v>
      </c>
      <c r="D5" s="14" t="s">
        <v>24</v>
      </c>
      <c r="E5" s="24"/>
      <c r="F5" s="8"/>
      <c r="G5" s="14"/>
      <c r="H5" s="24" t="s">
        <v>681</v>
      </c>
      <c r="I5" s="8" t="s">
        <v>687</v>
      </c>
      <c r="J5" s="14" t="s">
        <v>24</v>
      </c>
      <c r="K5" s="24"/>
      <c r="L5" s="8"/>
      <c r="M5" s="14"/>
      <c r="N5" s="24" t="s">
        <v>681</v>
      </c>
      <c r="O5" s="8" t="s">
        <v>686</v>
      </c>
      <c r="P5" s="14" t="s">
        <v>24</v>
      </c>
      <c r="Q5" s="33"/>
    </row>
    <row r="6" spans="1:17" ht="12.75">
      <c r="A6" s="4"/>
      <c r="B6" s="24" t="s">
        <v>723</v>
      </c>
      <c r="C6" s="8" t="s">
        <v>724</v>
      </c>
      <c r="D6" s="14" t="s">
        <v>24</v>
      </c>
      <c r="E6" s="24"/>
      <c r="F6" s="8"/>
      <c r="G6" s="14" t="s">
        <v>13</v>
      </c>
      <c r="H6" s="24"/>
      <c r="I6" s="8"/>
      <c r="J6" s="14" t="s">
        <v>13</v>
      </c>
      <c r="K6" s="24"/>
      <c r="L6" s="8"/>
      <c r="M6" s="14" t="s">
        <v>13</v>
      </c>
      <c r="N6" s="24"/>
      <c r="O6" s="8"/>
      <c r="P6" s="14" t="s">
        <v>13</v>
      </c>
      <c r="Q6" s="33"/>
    </row>
    <row r="7" spans="1:17" ht="12.75">
      <c r="A7" s="4"/>
      <c r="B7" s="24"/>
      <c r="C7" s="8"/>
      <c r="D7" s="14" t="s">
        <v>13</v>
      </c>
      <c r="E7" s="24"/>
      <c r="F7" s="8"/>
      <c r="G7" s="14" t="s">
        <v>13</v>
      </c>
      <c r="H7" s="24"/>
      <c r="I7" s="8"/>
      <c r="J7" s="14" t="s">
        <v>13</v>
      </c>
      <c r="K7" s="24"/>
      <c r="L7" s="8"/>
      <c r="M7" s="14" t="s">
        <v>13</v>
      </c>
      <c r="N7" s="24"/>
      <c r="O7" s="8"/>
      <c r="P7" s="14" t="s">
        <v>13</v>
      </c>
      <c r="Q7" s="33"/>
    </row>
    <row r="8" spans="1:17" ht="12.75">
      <c r="A8" s="4"/>
      <c r="B8" s="24"/>
      <c r="C8" s="8"/>
      <c r="D8" s="14" t="s">
        <v>13</v>
      </c>
      <c r="E8" s="24"/>
      <c r="F8" s="8"/>
      <c r="G8" s="14" t="s">
        <v>13</v>
      </c>
      <c r="H8" s="24"/>
      <c r="I8" s="8"/>
      <c r="J8" s="14" t="s">
        <v>13</v>
      </c>
      <c r="K8" s="24"/>
      <c r="L8" s="8"/>
      <c r="M8" s="14" t="s">
        <v>13</v>
      </c>
      <c r="N8" s="24"/>
      <c r="O8" s="8"/>
      <c r="P8" s="14" t="s">
        <v>13</v>
      </c>
      <c r="Q8" s="33"/>
    </row>
    <row r="9" spans="1:17" ht="12.75">
      <c r="A9" s="4"/>
      <c r="B9" s="24"/>
      <c r="C9" s="8"/>
      <c r="D9" s="14" t="s">
        <v>13</v>
      </c>
      <c r="E9" s="24"/>
      <c r="F9" s="8"/>
      <c r="G9" s="14" t="s">
        <v>13</v>
      </c>
      <c r="H9" s="24"/>
      <c r="I9" s="8"/>
      <c r="J9" s="14" t="s">
        <v>13</v>
      </c>
      <c r="K9" s="24"/>
      <c r="L9" s="8"/>
      <c r="M9" s="14" t="s">
        <v>13</v>
      </c>
      <c r="N9" s="24"/>
      <c r="O9" s="8"/>
      <c r="P9" s="14" t="s">
        <v>13</v>
      </c>
      <c r="Q9" s="33"/>
    </row>
    <row r="10" spans="1:17" ht="12.75">
      <c r="A10" s="4" t="s">
        <v>22</v>
      </c>
      <c r="B10" s="25"/>
      <c r="C10" s="17"/>
      <c r="D10" s="18"/>
      <c r="E10" s="24"/>
      <c r="F10" s="8"/>
      <c r="G10" s="14"/>
      <c r="H10" s="24"/>
      <c r="I10" s="8"/>
      <c r="J10" s="14"/>
      <c r="K10" s="24"/>
      <c r="L10" s="8"/>
      <c r="M10" s="14"/>
      <c r="N10" s="24"/>
      <c r="O10" s="8"/>
      <c r="P10" s="14"/>
      <c r="Q10" s="34"/>
    </row>
    <row r="11" spans="1:17" ht="12.75">
      <c r="A11" s="9" t="s">
        <v>11</v>
      </c>
      <c r="B11" s="27"/>
      <c r="C11" s="11"/>
      <c r="D11" s="28"/>
      <c r="E11" s="27"/>
      <c r="F11" s="11"/>
      <c r="G11" s="28"/>
      <c r="H11" s="27"/>
      <c r="I11" s="11"/>
      <c r="J11" s="28"/>
      <c r="K11" s="27"/>
      <c r="L11" s="11"/>
      <c r="M11" s="28"/>
      <c r="N11" s="27"/>
      <c r="O11" s="11"/>
      <c r="P11" s="28"/>
      <c r="Q11" s="35">
        <f>C11+F11+I11+L11+O11</f>
        <v>0</v>
      </c>
    </row>
    <row r="12" spans="1:17" ht="12.75">
      <c r="A12" s="12" t="s">
        <v>12</v>
      </c>
      <c r="B12" s="29"/>
      <c r="C12" s="13"/>
      <c r="D12" s="26"/>
      <c r="E12" s="24" t="s">
        <v>723</v>
      </c>
      <c r="F12" s="8" t="s">
        <v>725</v>
      </c>
      <c r="G12" s="14" t="s">
        <v>24</v>
      </c>
      <c r="H12" s="29" t="s">
        <v>726</v>
      </c>
      <c r="I12" s="13" t="s">
        <v>727</v>
      </c>
      <c r="J12" s="26" t="s">
        <v>24</v>
      </c>
      <c r="K12" s="29"/>
      <c r="L12" s="13"/>
      <c r="M12" s="26"/>
      <c r="N12" s="29"/>
      <c r="O12" s="13"/>
      <c r="P12" s="26"/>
      <c r="Q12" s="36"/>
    </row>
    <row r="13" spans="1:17" ht="12.75">
      <c r="A13" s="4"/>
      <c r="B13" s="24"/>
      <c r="C13" s="8"/>
      <c r="D13" s="14"/>
      <c r="E13" s="24"/>
      <c r="F13" s="8"/>
      <c r="G13" s="14"/>
      <c r="H13" s="24"/>
      <c r="I13" s="8"/>
      <c r="J13" s="14"/>
      <c r="K13" s="24"/>
      <c r="L13" s="8"/>
      <c r="M13" s="14"/>
      <c r="N13" s="24"/>
      <c r="O13" s="8"/>
      <c r="P13" s="14"/>
      <c r="Q13" s="34"/>
    </row>
    <row r="14" spans="1:17" ht="12.75">
      <c r="A14" s="4"/>
      <c r="B14" s="24"/>
      <c r="C14" s="8"/>
      <c r="D14" s="14"/>
      <c r="E14" s="24"/>
      <c r="F14" s="8"/>
      <c r="G14" s="14"/>
      <c r="H14" s="24"/>
      <c r="I14" s="8"/>
      <c r="J14" s="14"/>
      <c r="K14" s="24"/>
      <c r="L14" s="8"/>
      <c r="M14" s="14"/>
      <c r="N14" s="24"/>
      <c r="O14" s="8"/>
      <c r="P14" s="14"/>
      <c r="Q14" s="34"/>
    </row>
    <row r="15" spans="1:17" ht="12" customHeight="1">
      <c r="A15" s="4"/>
      <c r="B15" s="24"/>
      <c r="C15" s="8"/>
      <c r="D15" s="14"/>
      <c r="E15" s="24"/>
      <c r="F15" s="8"/>
      <c r="G15" s="14"/>
      <c r="H15" s="24"/>
      <c r="I15" s="8"/>
      <c r="J15" s="14"/>
      <c r="K15" s="24"/>
      <c r="L15" s="8"/>
      <c r="M15" s="14"/>
      <c r="N15" s="24"/>
      <c r="O15" s="8"/>
      <c r="P15" s="14"/>
      <c r="Q15" s="34"/>
    </row>
    <row r="16" spans="1:17" ht="12.75">
      <c r="A16" s="4"/>
      <c r="B16" s="24"/>
      <c r="C16" s="8"/>
      <c r="D16" s="14"/>
      <c r="E16" s="24"/>
      <c r="F16" s="8"/>
      <c r="G16" s="14"/>
      <c r="H16" s="24"/>
      <c r="I16" s="8"/>
      <c r="J16" s="14"/>
      <c r="K16" s="24"/>
      <c r="L16" s="8"/>
      <c r="M16" s="14"/>
      <c r="N16" s="24"/>
      <c r="O16" s="8"/>
      <c r="P16" s="14"/>
      <c r="Q16" s="34"/>
    </row>
    <row r="17" spans="1:17" ht="12.75">
      <c r="A17" s="4" t="s">
        <v>22</v>
      </c>
      <c r="B17" s="4"/>
      <c r="C17" s="8"/>
      <c r="D17" s="6"/>
      <c r="E17" s="4"/>
      <c r="F17" s="8"/>
      <c r="G17" s="6"/>
      <c r="H17" s="4"/>
      <c r="I17" s="8"/>
      <c r="J17" s="6"/>
      <c r="K17" s="4"/>
      <c r="L17" s="8"/>
      <c r="M17" s="6"/>
      <c r="N17" s="4"/>
      <c r="O17" s="8"/>
      <c r="P17" s="6"/>
      <c r="Q17" s="37"/>
    </row>
    <row r="18" spans="1:17" ht="12.75">
      <c r="A18" s="12" t="s">
        <v>11</v>
      </c>
      <c r="B18" s="27"/>
      <c r="C18" s="10"/>
      <c r="D18" s="30"/>
      <c r="E18" s="27"/>
      <c r="F18" s="10"/>
      <c r="G18" s="30"/>
      <c r="H18" s="27"/>
      <c r="I18" s="10"/>
      <c r="J18" s="30"/>
      <c r="K18" s="27"/>
      <c r="L18" s="10"/>
      <c r="M18" s="30"/>
      <c r="N18" s="27"/>
      <c r="O18" s="10"/>
      <c r="P18" s="30"/>
      <c r="Q18" s="35">
        <f>C18+F18+I18+L18+O18</f>
        <v>0</v>
      </c>
    </row>
    <row r="19" spans="1:17" ht="12.75">
      <c r="A19" s="12"/>
      <c r="B19" s="74" t="s">
        <v>2</v>
      </c>
      <c r="C19" s="75"/>
      <c r="D19" s="76"/>
      <c r="E19" s="74" t="s">
        <v>3</v>
      </c>
      <c r="F19" s="75"/>
      <c r="G19" s="76"/>
      <c r="H19" s="74" t="s">
        <v>4</v>
      </c>
      <c r="I19" s="64"/>
      <c r="J19" s="65"/>
      <c r="K19" s="21" t="s">
        <v>14</v>
      </c>
      <c r="L19" s="13" t="s">
        <v>15</v>
      </c>
      <c r="M19" s="77" t="s">
        <v>16</v>
      </c>
      <c r="N19" s="68"/>
      <c r="O19" s="13" t="s">
        <v>17</v>
      </c>
      <c r="P19" s="26"/>
      <c r="Q19" s="36"/>
    </row>
    <row r="20" spans="1:17" ht="12.75">
      <c r="A20" s="4" t="s">
        <v>18</v>
      </c>
      <c r="B20" s="24"/>
      <c r="C20" s="8"/>
      <c r="D20" s="14"/>
      <c r="E20" s="24"/>
      <c r="F20" s="8"/>
      <c r="G20" s="14"/>
      <c r="H20" s="24"/>
      <c r="I20" s="8"/>
      <c r="J20" s="14"/>
      <c r="K20" s="24"/>
      <c r="L20" s="15"/>
      <c r="M20" s="15"/>
      <c r="N20" s="15"/>
      <c r="O20" s="15"/>
      <c r="P20" s="31"/>
      <c r="Q20" s="34">
        <f>L20+N20+O20</f>
        <v>0</v>
      </c>
    </row>
    <row r="21" spans="1:17" ht="12.75">
      <c r="A21" s="4" t="s">
        <v>19</v>
      </c>
      <c r="B21" s="24"/>
      <c r="C21" s="8"/>
      <c r="D21" s="14"/>
      <c r="E21" s="24"/>
      <c r="F21" s="8"/>
      <c r="G21" s="14"/>
      <c r="H21" s="24"/>
      <c r="I21" s="8"/>
      <c r="J21" s="14"/>
      <c r="K21" s="24"/>
      <c r="L21" s="15"/>
      <c r="M21" s="15"/>
      <c r="N21" s="7"/>
      <c r="O21" s="15"/>
      <c r="P21" s="31"/>
      <c r="Q21" s="34">
        <f>L21+N21+O21</f>
        <v>0</v>
      </c>
    </row>
    <row r="22" spans="1:17" ht="12.75">
      <c r="A22" s="4" t="s">
        <v>20</v>
      </c>
      <c r="B22" s="24"/>
      <c r="C22" s="8"/>
      <c r="D22" s="14"/>
      <c r="E22" s="24"/>
      <c r="F22" s="8"/>
      <c r="G22" s="14"/>
      <c r="H22" s="24"/>
      <c r="I22" s="8"/>
      <c r="J22" s="14"/>
      <c r="K22" s="24"/>
      <c r="L22" s="15"/>
      <c r="M22" s="7"/>
      <c r="N22" s="7"/>
      <c r="O22" s="15"/>
      <c r="P22" s="31"/>
      <c r="Q22" s="34">
        <f>L22+N22+O22</f>
        <v>0</v>
      </c>
    </row>
    <row r="23" spans="1:17" ht="12.75">
      <c r="A23" s="16" t="s">
        <v>21</v>
      </c>
      <c r="B23" s="25"/>
      <c r="C23" s="17"/>
      <c r="D23" s="18"/>
      <c r="E23" s="25"/>
      <c r="F23" s="17"/>
      <c r="G23" s="18"/>
      <c r="H23" s="25"/>
      <c r="I23" s="17"/>
      <c r="J23" s="18"/>
      <c r="K23" s="25"/>
      <c r="L23" s="19"/>
      <c r="M23" s="20"/>
      <c r="N23" s="20"/>
      <c r="O23" s="19"/>
      <c r="P23" s="32"/>
      <c r="Q23" s="38">
        <f>L23+N23+O23</f>
        <v>0</v>
      </c>
    </row>
  </sheetData>
  <mergeCells count="13">
    <mergeCell ref="E19:G19"/>
    <mergeCell ref="H19:J19"/>
    <mergeCell ref="B3:D3"/>
    <mergeCell ref="M19:N19"/>
    <mergeCell ref="B19:D19"/>
    <mergeCell ref="Q3:Q4"/>
    <mergeCell ref="A3:A4"/>
    <mergeCell ref="A1:E1"/>
    <mergeCell ref="K3:M3"/>
    <mergeCell ref="N3:P3"/>
    <mergeCell ref="N1:P1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Lindsay</dc:creator>
  <cp:keywords/>
  <dc:description/>
  <cp:lastModifiedBy>Jane Lindsay</cp:lastModifiedBy>
  <cp:lastPrinted>2006-09-09T08:06:06Z</cp:lastPrinted>
  <dcterms:created xsi:type="dcterms:W3CDTF">2005-03-26T02:13:39Z</dcterms:created>
  <dcterms:modified xsi:type="dcterms:W3CDTF">2006-12-03T02:52:57Z</dcterms:modified>
  <cp:category/>
  <cp:version/>
  <cp:contentType/>
  <cp:contentStatus/>
</cp:coreProperties>
</file>